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zmesk\Desktop\čpd 26_27\"/>
    </mc:Choice>
  </mc:AlternateContent>
  <xr:revisionPtr revIDLastSave="0" documentId="13_ncr:1_{C014F75B-2830-4D7F-888A-19820AB0571C}" xr6:coauthVersionLast="47" xr6:coauthVersionMax="47" xr10:uidLastSave="{00000000-0000-0000-0000-000000000000}"/>
  <bookViews>
    <workbookView xWindow="-108" yWindow="-108" windowWidth="23256" windowHeight="12456" activeTab="5" xr2:uid="{909B9112-1811-477E-AC33-C6FEAD9362C8}"/>
  </bookViews>
  <sheets>
    <sheet name="Rokycany" sheetId="1" r:id="rId1"/>
    <sheet name="Rychnov" sheetId="2" r:id="rId2"/>
    <sheet name="Kamenice" sheetId="3" r:id="rId3"/>
    <sheet name="Šanov" sheetId="4" r:id="rId4"/>
    <sheet name="H.Benešov" sheetId="5" r:id="rId5"/>
    <sheet name="Ratíškovice"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79" i="6" l="1"/>
  <c r="A78" i="6"/>
  <c r="A77" i="6"/>
  <c r="A76" i="6"/>
  <c r="A75" i="6"/>
  <c r="A74" i="6"/>
  <c r="A73" i="6"/>
  <c r="A72" i="6"/>
  <c r="A71" i="6"/>
  <c r="A70" i="6"/>
  <c r="A69" i="6"/>
  <c r="A68" i="6"/>
  <c r="A67" i="6"/>
  <c r="E66" i="6"/>
  <c r="A66" i="6"/>
  <c r="E65" i="6"/>
  <c r="A65" i="6"/>
  <c r="E64" i="6"/>
  <c r="A64" i="6"/>
  <c r="E63" i="6"/>
  <c r="A63" i="6"/>
  <c r="E62" i="6"/>
  <c r="A62" i="6"/>
  <c r="E61" i="6"/>
  <c r="A61" i="6"/>
  <c r="E60" i="6"/>
  <c r="A60" i="6"/>
  <c r="E59" i="6"/>
  <c r="A59" i="6"/>
  <c r="E58" i="6"/>
  <c r="A58" i="6"/>
  <c r="E57" i="6"/>
  <c r="A57" i="6"/>
  <c r="E56" i="6"/>
  <c r="A56" i="6"/>
  <c r="E55" i="6"/>
  <c r="A55" i="6"/>
  <c r="E54" i="6"/>
  <c r="A54" i="6"/>
  <c r="E53" i="6"/>
  <c r="A53" i="6"/>
  <c r="E52" i="6"/>
  <c r="A52" i="6"/>
  <c r="E51" i="6"/>
  <c r="A51" i="6"/>
  <c r="E50" i="6"/>
  <c r="A50" i="6"/>
  <c r="E49" i="6"/>
  <c r="A49" i="6"/>
  <c r="E48" i="6"/>
  <c r="A48" i="6"/>
  <c r="E47" i="6"/>
  <c r="A47" i="6"/>
  <c r="E46" i="6"/>
  <c r="A46" i="6"/>
  <c r="E45" i="6"/>
  <c r="A45" i="6"/>
  <c r="E44" i="6"/>
  <c r="A44" i="6"/>
  <c r="E43" i="6"/>
  <c r="A43" i="6"/>
  <c r="E42" i="6"/>
  <c r="A42" i="6"/>
  <c r="E41" i="6"/>
  <c r="A41" i="6"/>
  <c r="E40" i="6"/>
  <c r="A40" i="6"/>
  <c r="E39" i="6"/>
  <c r="A39" i="6"/>
  <c r="E38" i="6"/>
  <c r="A38" i="6"/>
  <c r="E37" i="6"/>
  <c r="A37" i="6"/>
  <c r="E36" i="6"/>
  <c r="A36" i="6"/>
  <c r="E35" i="6"/>
  <c r="A35" i="6"/>
  <c r="E34" i="6"/>
  <c r="A34" i="6"/>
  <c r="E33" i="6"/>
  <c r="A33" i="6"/>
  <c r="E32" i="6"/>
  <c r="A32" i="6"/>
  <c r="E31" i="6"/>
  <c r="A31" i="6"/>
  <c r="E30" i="6"/>
  <c r="A30" i="6"/>
  <c r="E29" i="6"/>
  <c r="A29" i="6"/>
  <c r="E28" i="6"/>
  <c r="E27" i="6"/>
  <c r="E26" i="6"/>
  <c r="E25" i="6"/>
  <c r="E24" i="6"/>
  <c r="E23" i="6"/>
  <c r="E22" i="6"/>
  <c r="E21" i="6"/>
  <c r="E20" i="6"/>
  <c r="E19" i="6"/>
  <c r="E18" i="6"/>
  <c r="E17" i="6"/>
  <c r="E16" i="6"/>
  <c r="E15" i="6"/>
  <c r="E14" i="6"/>
  <c r="E12" i="6"/>
  <c r="A12" i="6"/>
  <c r="E11" i="6"/>
  <c r="A11" i="6"/>
  <c r="E10" i="6"/>
  <c r="A10" i="6"/>
  <c r="E9" i="6"/>
  <c r="A9" i="6"/>
  <c r="E8" i="6"/>
  <c r="A8" i="6"/>
  <c r="I1" i="6"/>
  <c r="D3" i="6"/>
  <c r="A79" i="5"/>
  <c r="A78" i="5"/>
  <c r="A77" i="5"/>
  <c r="A76" i="5"/>
  <c r="A75" i="5"/>
  <c r="A74" i="5"/>
  <c r="A73" i="5"/>
  <c r="A72" i="5"/>
  <c r="A71" i="5"/>
  <c r="A70" i="5"/>
  <c r="A69" i="5"/>
  <c r="A68" i="5"/>
  <c r="A67" i="5"/>
  <c r="E66" i="5"/>
  <c r="A66" i="5"/>
  <c r="E65" i="5"/>
  <c r="A65" i="5"/>
  <c r="E64" i="5"/>
  <c r="A64" i="5"/>
  <c r="E63" i="5"/>
  <c r="A63" i="5"/>
  <c r="E62" i="5"/>
  <c r="A62" i="5"/>
  <c r="E61" i="5"/>
  <c r="A61" i="5"/>
  <c r="E60" i="5"/>
  <c r="A60" i="5"/>
  <c r="E59" i="5"/>
  <c r="A59" i="5"/>
  <c r="E58" i="5"/>
  <c r="A58" i="5"/>
  <c r="E57" i="5"/>
  <c r="A57" i="5"/>
  <c r="E56" i="5"/>
  <c r="A56" i="5"/>
  <c r="E55" i="5"/>
  <c r="A55" i="5"/>
  <c r="E54" i="5"/>
  <c r="A54" i="5"/>
  <c r="E53" i="5"/>
  <c r="A53" i="5"/>
  <c r="E52" i="5"/>
  <c r="A52" i="5"/>
  <c r="E51" i="5"/>
  <c r="A51" i="5"/>
  <c r="E50" i="5"/>
  <c r="A50" i="5"/>
  <c r="E49" i="5"/>
  <c r="A49" i="5"/>
  <c r="E48" i="5"/>
  <c r="A48" i="5"/>
  <c r="E47" i="5"/>
  <c r="A47" i="5"/>
  <c r="E46" i="5"/>
  <c r="A46" i="5"/>
  <c r="E45" i="5"/>
  <c r="A45" i="5"/>
  <c r="E44" i="5"/>
  <c r="A44" i="5"/>
  <c r="E43" i="5"/>
  <c r="A43" i="5"/>
  <c r="E42" i="5"/>
  <c r="A42" i="5"/>
  <c r="E41" i="5"/>
  <c r="A41" i="5"/>
  <c r="E40" i="5"/>
  <c r="A40" i="5"/>
  <c r="E39" i="5"/>
  <c r="A39" i="5"/>
  <c r="E38" i="5"/>
  <c r="A38" i="5"/>
  <c r="E37" i="5"/>
  <c r="A37" i="5"/>
  <c r="E36" i="5"/>
  <c r="A36" i="5"/>
  <c r="E35" i="5"/>
  <c r="A35" i="5"/>
  <c r="E34" i="5"/>
  <c r="A34" i="5"/>
  <c r="E33" i="5"/>
  <c r="A33" i="5"/>
  <c r="E32" i="5"/>
  <c r="A32" i="5"/>
  <c r="E31" i="5"/>
  <c r="A31" i="5"/>
  <c r="E30" i="5"/>
  <c r="A30" i="5"/>
  <c r="E29" i="5"/>
  <c r="A29" i="5"/>
  <c r="E28" i="5"/>
  <c r="A28" i="5"/>
  <c r="E15" i="5"/>
  <c r="E12" i="5"/>
  <c r="E27" i="5"/>
  <c r="E26" i="5"/>
  <c r="E13" i="5"/>
  <c r="E18" i="5"/>
  <c r="E25" i="5"/>
  <c r="E9" i="5"/>
  <c r="E10" i="5"/>
  <c r="E24" i="5"/>
  <c r="E16" i="5"/>
  <c r="E21" i="5"/>
  <c r="E8" i="5"/>
  <c r="E17" i="5"/>
  <c r="A13" i="5"/>
  <c r="E19" i="5"/>
  <c r="A12" i="5"/>
  <c r="E22" i="5"/>
  <c r="A11" i="5"/>
  <c r="E23" i="5"/>
  <c r="A10" i="5"/>
  <c r="E11" i="5"/>
  <c r="A9" i="5"/>
  <c r="E20" i="5"/>
  <c r="A8" i="5"/>
  <c r="I1" i="5"/>
  <c r="D3" i="5"/>
  <c r="A79" i="4"/>
  <c r="A78" i="4"/>
  <c r="A77" i="4"/>
  <c r="A76" i="4"/>
  <c r="A75" i="4"/>
  <c r="A74" i="4"/>
  <c r="A73" i="4"/>
  <c r="A72" i="4"/>
  <c r="A71" i="4"/>
  <c r="A70" i="4"/>
  <c r="A69" i="4"/>
  <c r="A68" i="4"/>
  <c r="A67" i="4"/>
  <c r="E66" i="4"/>
  <c r="A66" i="4"/>
  <c r="E65" i="4"/>
  <c r="A65" i="4"/>
  <c r="E64" i="4"/>
  <c r="A64" i="4"/>
  <c r="E63" i="4"/>
  <c r="A63" i="4"/>
  <c r="E62" i="4"/>
  <c r="A62" i="4"/>
  <c r="E61" i="4"/>
  <c r="A61" i="4"/>
  <c r="E60" i="4"/>
  <c r="A60" i="4"/>
  <c r="E59" i="4"/>
  <c r="A59" i="4"/>
  <c r="E58" i="4"/>
  <c r="A58" i="4"/>
  <c r="E57" i="4"/>
  <c r="A57" i="4"/>
  <c r="E56" i="4"/>
  <c r="A56" i="4"/>
  <c r="E55" i="4"/>
  <c r="A55" i="4"/>
  <c r="E54" i="4"/>
  <c r="A54" i="4"/>
  <c r="E53" i="4"/>
  <c r="A53" i="4"/>
  <c r="E52" i="4"/>
  <c r="A52" i="4"/>
  <c r="E51" i="4"/>
  <c r="A51" i="4"/>
  <c r="E50" i="4"/>
  <c r="A50" i="4"/>
  <c r="E49" i="4"/>
  <c r="A49" i="4"/>
  <c r="E48" i="4"/>
  <c r="A48" i="4"/>
  <c r="E47" i="4"/>
  <c r="A47" i="4"/>
  <c r="E46" i="4"/>
  <c r="A46" i="4"/>
  <c r="E45" i="4"/>
  <c r="A45" i="4"/>
  <c r="E44" i="4"/>
  <c r="A44" i="4"/>
  <c r="E43" i="4"/>
  <c r="A43" i="4"/>
  <c r="E42" i="4"/>
  <c r="A42" i="4"/>
  <c r="E41" i="4"/>
  <c r="A41" i="4"/>
  <c r="E40" i="4"/>
  <c r="A40" i="4"/>
  <c r="E39" i="4"/>
  <c r="A39" i="4"/>
  <c r="E38" i="4"/>
  <c r="A38" i="4"/>
  <c r="E37" i="4"/>
  <c r="A37" i="4"/>
  <c r="E36" i="4"/>
  <c r="A36" i="4"/>
  <c r="E35" i="4"/>
  <c r="A35" i="4"/>
  <c r="E34" i="4"/>
  <c r="A34" i="4"/>
  <c r="E33" i="4"/>
  <c r="A33" i="4"/>
  <c r="E32" i="4"/>
  <c r="A32" i="4"/>
  <c r="E31" i="4"/>
  <c r="A31" i="4"/>
  <c r="E30" i="4"/>
  <c r="A30" i="4"/>
  <c r="E29" i="4"/>
  <c r="A29" i="4"/>
  <c r="E28" i="4"/>
  <c r="A28" i="4"/>
  <c r="E27" i="4"/>
  <c r="A27" i="4"/>
  <c r="E26" i="4"/>
  <c r="A26" i="4"/>
  <c r="E25" i="4"/>
  <c r="A25" i="4"/>
  <c r="E24" i="4"/>
  <c r="A24" i="4"/>
  <c r="E23" i="4"/>
  <c r="A23" i="4"/>
  <c r="E22" i="4"/>
  <c r="A22" i="4"/>
  <c r="E21" i="4"/>
  <c r="A21" i="4"/>
  <c r="E20" i="4"/>
  <c r="A20" i="4"/>
  <c r="E19" i="4"/>
  <c r="A19" i="4"/>
  <c r="E18" i="4"/>
  <c r="A18" i="4"/>
  <c r="E17" i="4"/>
  <c r="A17" i="4"/>
  <c r="E16" i="4"/>
  <c r="A16" i="4"/>
  <c r="E15" i="4"/>
  <c r="A15" i="4"/>
  <c r="E14" i="4"/>
  <c r="A14" i="4"/>
  <c r="E13" i="4"/>
  <c r="A13" i="4"/>
  <c r="E10" i="4"/>
  <c r="A8" i="4"/>
  <c r="I1" i="4"/>
  <c r="D3" i="4"/>
  <c r="A75" i="3"/>
  <c r="A74" i="3"/>
  <c r="A73" i="3"/>
  <c r="A72" i="3"/>
  <c r="A71" i="3"/>
  <c r="A70" i="3"/>
  <c r="A69" i="3"/>
  <c r="A68" i="3"/>
  <c r="A67" i="3"/>
  <c r="A66" i="3"/>
  <c r="A65" i="3"/>
  <c r="A64" i="3"/>
  <c r="A63" i="3"/>
  <c r="E62" i="3"/>
  <c r="A62" i="3"/>
  <c r="E61" i="3"/>
  <c r="A61" i="3"/>
  <c r="E60" i="3"/>
  <c r="A60" i="3"/>
  <c r="E59" i="3"/>
  <c r="A59" i="3"/>
  <c r="E58" i="3"/>
  <c r="A58" i="3"/>
  <c r="E57" i="3"/>
  <c r="A57" i="3"/>
  <c r="E56" i="3"/>
  <c r="A56" i="3"/>
  <c r="E55" i="3"/>
  <c r="A55" i="3"/>
  <c r="E54" i="3"/>
  <c r="A54" i="3"/>
  <c r="E53" i="3"/>
  <c r="A53" i="3"/>
  <c r="E52" i="3"/>
  <c r="A52" i="3"/>
  <c r="E51" i="3"/>
  <c r="A51" i="3"/>
  <c r="E50" i="3"/>
  <c r="A50" i="3"/>
  <c r="E49" i="3"/>
  <c r="A49" i="3"/>
  <c r="E48" i="3"/>
  <c r="A48" i="3"/>
  <c r="E47" i="3"/>
  <c r="A47" i="3"/>
  <c r="E46" i="3"/>
  <c r="A46" i="3"/>
  <c r="E45" i="3"/>
  <c r="A45" i="3"/>
  <c r="E44" i="3"/>
  <c r="A44" i="3"/>
  <c r="E43" i="3"/>
  <c r="A43" i="3"/>
  <c r="E42" i="3"/>
  <c r="A42" i="3"/>
  <c r="E41" i="3"/>
  <c r="A41" i="3"/>
  <c r="E40" i="3"/>
  <c r="A40" i="3"/>
  <c r="E39" i="3"/>
  <c r="A39" i="3"/>
  <c r="E38" i="3"/>
  <c r="A38" i="3"/>
  <c r="E37" i="3"/>
  <c r="A37" i="3"/>
  <c r="E36" i="3"/>
  <c r="A36" i="3"/>
  <c r="E27" i="3"/>
  <c r="E19" i="3"/>
  <c r="E23" i="3"/>
  <c r="E26" i="3"/>
  <c r="E22" i="3"/>
  <c r="E18" i="3"/>
  <c r="E15" i="3"/>
  <c r="E20" i="3"/>
  <c r="E10" i="3"/>
  <c r="E11" i="3"/>
  <c r="E30" i="3"/>
  <c r="E13" i="3"/>
  <c r="E8" i="3"/>
  <c r="E34" i="3"/>
  <c r="E12" i="3"/>
  <c r="E29" i="3"/>
  <c r="E21" i="3"/>
  <c r="E28" i="3"/>
  <c r="E31" i="3"/>
  <c r="A16" i="3"/>
  <c r="E25" i="3"/>
  <c r="A15" i="3"/>
  <c r="E35" i="3"/>
  <c r="A14" i="3"/>
  <c r="E33" i="3"/>
  <c r="A13" i="3"/>
  <c r="E32" i="3"/>
  <c r="A12" i="3"/>
  <c r="E24" i="3"/>
  <c r="A11" i="3"/>
  <c r="E9" i="3"/>
  <c r="A10" i="3"/>
  <c r="E14" i="3"/>
  <c r="A9" i="3"/>
  <c r="E16" i="3"/>
  <c r="A8" i="3"/>
  <c r="I1" i="3"/>
  <c r="D3" i="3"/>
  <c r="A77" i="2"/>
  <c r="A76" i="2"/>
  <c r="A75" i="2"/>
  <c r="A74" i="2"/>
  <c r="A73" i="2"/>
  <c r="A72" i="2"/>
  <c r="A71" i="2"/>
  <c r="A70" i="2"/>
  <c r="A69" i="2"/>
  <c r="A68" i="2"/>
  <c r="A67" i="2"/>
  <c r="A66" i="2"/>
  <c r="A65" i="2"/>
  <c r="E64" i="2"/>
  <c r="A64" i="2"/>
  <c r="E63" i="2"/>
  <c r="A63" i="2"/>
  <c r="E62" i="2"/>
  <c r="A62" i="2"/>
  <c r="E61" i="2"/>
  <c r="A61" i="2"/>
  <c r="E60" i="2"/>
  <c r="A60" i="2"/>
  <c r="E59" i="2"/>
  <c r="A59" i="2"/>
  <c r="E58" i="2"/>
  <c r="A58" i="2"/>
  <c r="E57" i="2"/>
  <c r="A57" i="2"/>
  <c r="E56" i="2"/>
  <c r="A56" i="2"/>
  <c r="E55" i="2"/>
  <c r="A55" i="2"/>
  <c r="E54" i="2"/>
  <c r="A54" i="2"/>
  <c r="E53" i="2"/>
  <c r="A53" i="2"/>
  <c r="E52" i="2"/>
  <c r="A52" i="2"/>
  <c r="E51" i="2"/>
  <c r="A51" i="2"/>
  <c r="E50" i="2"/>
  <c r="A50" i="2"/>
  <c r="G46" i="2"/>
  <c r="F46" i="2"/>
  <c r="G45" i="2"/>
  <c r="F45" i="2"/>
  <c r="G42" i="2"/>
  <c r="F42" i="2"/>
  <c r="G40" i="2"/>
  <c r="F40" i="2"/>
  <c r="G38" i="2"/>
  <c r="F38" i="2"/>
  <c r="G31" i="2"/>
  <c r="F31" i="2"/>
  <c r="G28" i="2"/>
  <c r="F28" i="2"/>
  <c r="G27" i="2"/>
  <c r="F27" i="2"/>
  <c r="G25" i="2"/>
  <c r="F25" i="2"/>
  <c r="G24" i="2"/>
  <c r="F24" i="2"/>
  <c r="G22" i="2"/>
  <c r="F22" i="2"/>
  <c r="G20" i="2"/>
  <c r="F20" i="2"/>
  <c r="G19" i="2"/>
  <c r="F19" i="2"/>
  <c r="A17" i="2"/>
  <c r="G16" i="2"/>
  <c r="F16" i="2"/>
  <c r="A16" i="2"/>
  <c r="A15" i="2"/>
  <c r="G14" i="2"/>
  <c r="F14" i="2"/>
  <c r="A14" i="2"/>
  <c r="G13" i="2"/>
  <c r="F13" i="2"/>
  <c r="A13" i="2"/>
  <c r="G12" i="2"/>
  <c r="F12" i="2"/>
  <c r="A12" i="2"/>
  <c r="G11" i="2"/>
  <c r="F11" i="2"/>
  <c r="A11" i="2"/>
  <c r="A10" i="2"/>
  <c r="G9" i="2"/>
  <c r="F9" i="2"/>
  <c r="A9" i="2"/>
  <c r="G8" i="2"/>
  <c r="F8" i="2"/>
  <c r="A8" i="2"/>
  <c r="I1" i="2"/>
  <c r="D3" i="2"/>
  <c r="A16" i="1"/>
  <c r="E17" i="1"/>
  <c r="A11" i="1"/>
  <c r="A12" i="1"/>
  <c r="A13" i="1"/>
  <c r="A14" i="1"/>
  <c r="A15" i="1"/>
  <c r="A17" i="1"/>
  <c r="A18" i="1"/>
  <c r="A19" i="1"/>
  <c r="A20" i="1"/>
  <c r="A71" i="1"/>
  <c r="A70" i="1"/>
  <c r="A69" i="1"/>
  <c r="A68" i="1"/>
  <c r="A67" i="1"/>
  <c r="A66" i="1"/>
  <c r="A65" i="1"/>
  <c r="A64" i="1"/>
  <c r="A63" i="1"/>
  <c r="A62" i="1"/>
  <c r="A61" i="1"/>
  <c r="A60" i="1"/>
  <c r="A59" i="1"/>
  <c r="E58" i="1"/>
  <c r="A58" i="1"/>
  <c r="E57" i="1"/>
  <c r="A57" i="1"/>
  <c r="E56" i="1"/>
  <c r="A56" i="1"/>
  <c r="E55" i="1"/>
  <c r="A55" i="1"/>
  <c r="E54" i="1"/>
  <c r="A54" i="1"/>
  <c r="E53" i="1"/>
  <c r="A53" i="1"/>
  <c r="E52" i="1"/>
  <c r="A52" i="1"/>
  <c r="E51" i="1"/>
  <c r="A51" i="1"/>
  <c r="E50" i="1"/>
  <c r="A50" i="1"/>
  <c r="E37" i="1"/>
  <c r="E35" i="1"/>
  <c r="E49" i="1"/>
  <c r="E34" i="1"/>
  <c r="E33" i="1"/>
  <c r="E29" i="1"/>
  <c r="E36" i="1"/>
  <c r="E18" i="1"/>
  <c r="E24" i="1"/>
  <c r="E32" i="1"/>
  <c r="E23" i="1"/>
  <c r="E16" i="1"/>
  <c r="E39" i="1"/>
  <c r="E13" i="1"/>
  <c r="E43" i="1"/>
  <c r="E28" i="1"/>
  <c r="E25" i="1"/>
  <c r="E20" i="1"/>
  <c r="E42" i="1"/>
  <c r="E14" i="1"/>
  <c r="E48" i="1"/>
  <c r="E26" i="1"/>
  <c r="E19" i="1"/>
  <c r="E38" i="1"/>
  <c r="E40" i="1"/>
  <c r="E46" i="1"/>
  <c r="E44" i="1"/>
  <c r="E41" i="1"/>
  <c r="E30" i="1"/>
  <c r="E47" i="1"/>
  <c r="E45" i="1"/>
  <c r="E9" i="1"/>
  <c r="E15" i="1"/>
  <c r="E27" i="1"/>
  <c r="E11" i="1"/>
  <c r="E31" i="1"/>
  <c r="E10" i="1"/>
  <c r="E8" i="1"/>
  <c r="A10" i="1"/>
  <c r="E21" i="1"/>
  <c r="A9" i="1"/>
  <c r="E12" i="1"/>
  <c r="A8" i="1"/>
  <c r="I1" i="1"/>
  <c r="D3" i="1"/>
</calcChain>
</file>

<file path=xl/sharedStrings.xml><?xml version="1.0" encoding="utf-8"?>
<sst xmlns="http://schemas.openxmlformats.org/spreadsheetml/2006/main" count="647" uniqueCount="268">
  <si>
    <t>Rokycany</t>
  </si>
  <si>
    <t>d - dívky</t>
  </si>
  <si>
    <t>Celkem</t>
  </si>
  <si>
    <t>Buňky s touto barvou pozadí jsou uzamčeny. Vyplňovat a měnit obsah buňky lze pouze u buněk bez pozadí!</t>
  </si>
  <si>
    <t>h - hoši</t>
  </si>
  <si>
    <t>.</t>
  </si>
  <si>
    <t>Jméno</t>
  </si>
  <si>
    <t>Oddíl</t>
  </si>
  <si>
    <t>Kateg.</t>
  </si>
  <si>
    <t>Plné</t>
  </si>
  <si>
    <t>Dor.</t>
  </si>
  <si>
    <t>Chyb</t>
  </si>
  <si>
    <t>Kategorie</t>
  </si>
  <si>
    <t>Změny?</t>
  </si>
  <si>
    <t>Baťková Karolína</t>
  </si>
  <si>
    <t>TJ Blatná</t>
  </si>
  <si>
    <t>d</t>
  </si>
  <si>
    <t>Baťková Sofie</t>
  </si>
  <si>
    <t>h</t>
  </si>
  <si>
    <t>Svačinová Beáta</t>
  </si>
  <si>
    <t>Blechová Anežka</t>
  </si>
  <si>
    <t>CB Dobřany</t>
  </si>
  <si>
    <t>Fišer Josef nejml. </t>
  </si>
  <si>
    <t>Vaněčková Valerie</t>
  </si>
  <si>
    <t>Bláha Matyáš</t>
  </si>
  <si>
    <t>Kuželky Jiskra Hazlov</t>
  </si>
  <si>
    <t>Repčíková Kristýna</t>
  </si>
  <si>
    <t>Suchánková Vendula</t>
  </si>
  <si>
    <t>Jelínek Martin</t>
  </si>
  <si>
    <t>Kuželky Holýšov</t>
  </si>
  <si>
    <t>Leštica Břetislav</t>
  </si>
  <si>
    <t>Stehlík Jiří</t>
  </si>
  <si>
    <t>Šnirc Dominik</t>
  </si>
  <si>
    <t>Volena Daniel</t>
  </si>
  <si>
    <t>Zídek Denis</t>
  </si>
  <si>
    <t>Buben Jiří</t>
  </si>
  <si>
    <t>KK Kosmonosy</t>
  </si>
  <si>
    <t>TJ Lomnice</t>
  </si>
  <si>
    <t>Kostler Sebastian</t>
  </si>
  <si>
    <t>Prouzová Kristýna</t>
  </si>
  <si>
    <t>Ritschel Jan</t>
  </si>
  <si>
    <t>Morávek David</t>
  </si>
  <si>
    <t>TJ Sokol Písek</t>
  </si>
  <si>
    <t>Morávková Sylva</t>
  </si>
  <si>
    <t>Vaňata Jindřich</t>
  </si>
  <si>
    <t>Bajerová Natalie</t>
  </si>
  <si>
    <t>TJ Slavoj Plzeň</t>
  </si>
  <si>
    <t>Hessová Lada</t>
  </si>
  <si>
    <t>Kaas Alan</t>
  </si>
  <si>
    <t>Kaas Jáchym</t>
  </si>
  <si>
    <t>Steinbach Josef</t>
  </si>
  <si>
    <t>Šimková Petra</t>
  </si>
  <si>
    <t>SC Olympia Radotín</t>
  </si>
  <si>
    <t>Beníšek Matěj</t>
  </si>
  <si>
    <t>SKK Rokycany</t>
  </si>
  <si>
    <t>Hendrychová Agáta</t>
  </si>
  <si>
    <t>Sj. Praha</t>
  </si>
  <si>
    <t>Hlaváč David</t>
  </si>
  <si>
    <t>TJ Slovan KV</t>
  </si>
  <si>
    <t>Pavlík Samuel</t>
  </si>
  <si>
    <t>Šimsa Michal</t>
  </si>
  <si>
    <t>TJ Teplice Letná</t>
  </si>
  <si>
    <t>Rubášová Aneta</t>
  </si>
  <si>
    <t>TJ Sokol Kdyně</t>
  </si>
  <si>
    <t>Exner Filip</t>
  </si>
  <si>
    <t>Ústí nad Labem</t>
  </si>
  <si>
    <t>Fišer Tomáš</t>
  </si>
  <si>
    <t>SK Verneřice</t>
  </si>
  <si>
    <t>Sekyra Vít</t>
  </si>
  <si>
    <t>Rada Jakub</t>
  </si>
  <si>
    <t>SKK Podbořany</t>
  </si>
  <si>
    <t>Chaloupecký Jakub</t>
  </si>
  <si>
    <t>Růt Jonáš</t>
  </si>
  <si>
    <t>Beneš Matěj</t>
  </si>
  <si>
    <t>TJ Sokol Újezd sn. Kříže</t>
  </si>
  <si>
    <t>14.</t>
  </si>
  <si>
    <t>1.</t>
  </si>
  <si>
    <t>2.</t>
  </si>
  <si>
    <t>3.</t>
  </si>
  <si>
    <t>4.</t>
  </si>
  <si>
    <t>5.</t>
  </si>
  <si>
    <t>6.</t>
  </si>
  <si>
    <t>7.</t>
  </si>
  <si>
    <t>8.</t>
  </si>
  <si>
    <t>9.</t>
  </si>
  <si>
    <t>10.</t>
  </si>
  <si>
    <t>11.</t>
  </si>
  <si>
    <t>12.</t>
  </si>
  <si>
    <t>13.</t>
  </si>
  <si>
    <t>15.</t>
  </si>
  <si>
    <t>16.</t>
  </si>
  <si>
    <t>17.</t>
  </si>
  <si>
    <t>18.</t>
  </si>
  <si>
    <t>19.</t>
  </si>
  <si>
    <t>20.</t>
  </si>
  <si>
    <t>21.</t>
  </si>
  <si>
    <t>22.</t>
  </si>
  <si>
    <t>23.</t>
  </si>
  <si>
    <t>24.</t>
  </si>
  <si>
    <t>25.</t>
  </si>
  <si>
    <t>26.</t>
  </si>
  <si>
    <t>27.</t>
  </si>
  <si>
    <t>Rychnov</t>
  </si>
  <si>
    <t>Bártová Kristýna</t>
  </si>
  <si>
    <t>SKK Náchod</t>
  </si>
  <si>
    <t>Prouzová Andrea</t>
  </si>
  <si>
    <t>Adamů Dana</t>
  </si>
  <si>
    <t>TJ Červený Kostelec</t>
  </si>
  <si>
    <t>Schneiderová Nikola</t>
  </si>
  <si>
    <t>Šindelářová Anna E. </t>
  </si>
  <si>
    <t>KK Hylváty</t>
  </si>
  <si>
    <t>Bártová Nikola</t>
  </si>
  <si>
    <t>Šindelářová Violeta </t>
  </si>
  <si>
    <t>Košťálová Veronika</t>
  </si>
  <si>
    <t>SKK Hořice</t>
  </si>
  <si>
    <t>Komprsová Adéla</t>
  </si>
  <si>
    <t>Burešová Dorota</t>
  </si>
  <si>
    <t>SKK Jičín</t>
  </si>
  <si>
    <t>Tuček Danny</t>
  </si>
  <si>
    <t>Tláskal Tomáš</t>
  </si>
  <si>
    <t>SKK Třebechovice</t>
  </si>
  <si>
    <t>Luščák Daniel</t>
  </si>
  <si>
    <t>SK Solnice</t>
  </si>
  <si>
    <t>Kodytek Jan</t>
  </si>
  <si>
    <t>TJ Start Rychnov n. Kn.</t>
  </si>
  <si>
    <t>Kolář Miroslav</t>
  </si>
  <si>
    <t>SK Rybník</t>
  </si>
  <si>
    <t>Doucha Tomáš</t>
  </si>
  <si>
    <t>Zelinka Vít</t>
  </si>
  <si>
    <t>Hylváty/KK Svitavy</t>
  </si>
  <si>
    <t>Kaválek Matyáš</t>
  </si>
  <si>
    <t>Bastl David</t>
  </si>
  <si>
    <t>Blažek Adam</t>
  </si>
  <si>
    <t>Dusbaba Vilém</t>
  </si>
  <si>
    <t>Maršík Tomáš</t>
  </si>
  <si>
    <t>SKK Vrchlabí SPVR</t>
  </si>
  <si>
    <t>Filipský Jakub</t>
  </si>
  <si>
    <t>Dastych Ondřej</t>
  </si>
  <si>
    <t>KK Vysoké Mýto</t>
  </si>
  <si>
    <t>Pacák Tomáš</t>
  </si>
  <si>
    <t>Kuželky Rokytnice</t>
  </si>
  <si>
    <t>Chramosta Vít</t>
  </si>
  <si>
    <t>Zuzánek Michal</t>
  </si>
  <si>
    <t>Ryšavý Daniel</t>
  </si>
  <si>
    <t>Vondra Matyáš</t>
  </si>
  <si>
    <t>Brejcha Daniel</t>
  </si>
  <si>
    <t>TJ Sparta K. Hora</t>
  </si>
  <si>
    <t>Zapletal Jan</t>
  </si>
  <si>
    <t>Komprs Jiří</t>
  </si>
  <si>
    <t>Šanda Miroslav</t>
  </si>
  <si>
    <t>Jireček Martin</t>
  </si>
  <si>
    <t>Kozel Tobiáš</t>
  </si>
  <si>
    <t>Straka Tomáš</t>
  </si>
  <si>
    <t>Lokomotiva Trutnov</t>
  </si>
  <si>
    <t>Dalecký Lukáš</t>
  </si>
  <si>
    <t>SK Kuželky Přelouč</t>
  </si>
  <si>
    <t>Myšák Kristián</t>
  </si>
  <si>
    <t>Pacák Jakub</t>
  </si>
  <si>
    <t>Mareth Martin</t>
  </si>
  <si>
    <t>Kamenice n/L</t>
  </si>
  <si>
    <t>Bromová Anna</t>
  </si>
  <si>
    <t>TJ Loko Č. Budějovice</t>
  </si>
  <si>
    <t>Doudová Eliška</t>
  </si>
  <si>
    <t>Křemenová Kateřina</t>
  </si>
  <si>
    <t>TJ Sokol Chotoviny</t>
  </si>
  <si>
    <t>Poula Matěj</t>
  </si>
  <si>
    <t>Rechtorik Matyáš</t>
  </si>
  <si>
    <t>Šerpán Filip</t>
  </si>
  <si>
    <t>Vacko Vojtěch</t>
  </si>
  <si>
    <t>Petrů Tobiáš</t>
  </si>
  <si>
    <t>TJ Sokol Chýnov</t>
  </si>
  <si>
    <t>Pištěk Václav</t>
  </si>
  <si>
    <t>KK Jihlava</t>
  </si>
  <si>
    <t>Zbořil Kryštof</t>
  </si>
  <si>
    <t>Podhradský Tobiáš</t>
  </si>
  <si>
    <t>TJ Slovan Kamenice n/L</t>
  </si>
  <si>
    <t>Schober Dominik</t>
  </si>
  <si>
    <t>Sovová Sára</t>
  </si>
  <si>
    <t>Vltavan Loučovice</t>
  </si>
  <si>
    <t>Břečka Adam</t>
  </si>
  <si>
    <t>TJ Sokol Slavonice</t>
  </si>
  <si>
    <t>Matoušková Pavlína</t>
  </si>
  <si>
    <t>Pahl Johana</t>
  </si>
  <si>
    <t>Diviš David</t>
  </si>
  <si>
    <t>KK Lokomotiva Tábor</t>
  </si>
  <si>
    <t>Dvořáková Barbora </t>
  </si>
  <si>
    <t>Kuncová Karolína</t>
  </si>
  <si>
    <t>TJ Centropen Dačice</t>
  </si>
  <si>
    <t>Neuvirt Jakub</t>
  </si>
  <si>
    <t>Černíková Jana</t>
  </si>
  <si>
    <t>TJ Jiskra Nová Bystřice</t>
  </si>
  <si>
    <t>Krmela Matyáš</t>
  </si>
  <si>
    <t>Koželuh David</t>
  </si>
  <si>
    <t>TJ Loko České Velenice</t>
  </si>
  <si>
    <t>Mihala Marko</t>
  </si>
  <si>
    <t>Votava Jakub</t>
  </si>
  <si>
    <t>TJ Třebíč</t>
  </si>
  <si>
    <t>Vrbka Jan</t>
  </si>
  <si>
    <t>Vrbka Josef</t>
  </si>
  <si>
    <t>28.</t>
  </si>
  <si>
    <t>29.</t>
  </si>
  <si>
    <t>30.</t>
  </si>
  <si>
    <t>Šanov</t>
  </si>
  <si>
    <t>Šenkýř Jan</t>
  </si>
  <si>
    <t>KK Ořechov</t>
  </si>
  <si>
    <t>Mika Nicolas</t>
  </si>
  <si>
    <t>TJ Sokol Šanov</t>
  </si>
  <si>
    <t>Liška David</t>
  </si>
  <si>
    <t xml:space="preserve">Škodová Romana </t>
  </si>
  <si>
    <t>H. Benešov</t>
  </si>
  <si>
    <t>Zámečníček Rudolf</t>
  </si>
  <si>
    <t>HKK Olomouc</t>
  </si>
  <si>
    <t>Doležalová Bára</t>
  </si>
  <si>
    <t>KK Zábřeh/Dačice</t>
  </si>
  <si>
    <t>Havlíček Jakub</t>
  </si>
  <si>
    <t>KK Zábřeh</t>
  </si>
  <si>
    <t>Weinlich Marek</t>
  </si>
  <si>
    <t>Nekuda Luděk</t>
  </si>
  <si>
    <t>Ševčík Daniel</t>
  </si>
  <si>
    <t>TJ Odry</t>
  </si>
  <si>
    <t>Matuchová Veronika</t>
  </si>
  <si>
    <t>KK Šumperk</t>
  </si>
  <si>
    <t>Vejmola Adam</t>
  </si>
  <si>
    <t>Vejmola Patrik</t>
  </si>
  <si>
    <t>Oprchal Jan</t>
  </si>
  <si>
    <t>SKK Jeseník</t>
  </si>
  <si>
    <t>Juříčková Andrea</t>
  </si>
  <si>
    <t>TJ Valašské Meziříčí</t>
  </si>
  <si>
    <t>Rybková Amálie</t>
  </si>
  <si>
    <t>Kostelný Dominik</t>
  </si>
  <si>
    <t>Toman Pavel</t>
  </si>
  <si>
    <t>TJ Sokol Přemyslovice</t>
  </si>
  <si>
    <t>Justelová Vendula</t>
  </si>
  <si>
    <t>TJ Opava</t>
  </si>
  <si>
    <t>Věntus Lukáš</t>
  </si>
  <si>
    <t>Vlaškovský František</t>
  </si>
  <si>
    <t>TJ Unie Hlubina</t>
  </si>
  <si>
    <t>Bastová Petra</t>
  </si>
  <si>
    <t>Kučerka Tobiáš</t>
  </si>
  <si>
    <t>TJ Horní Benešov</t>
  </si>
  <si>
    <t>Ratíškovice</t>
  </si>
  <si>
    <t>Novotná Anna</t>
  </si>
  <si>
    <t>SK Baník Ratíškovice</t>
  </si>
  <si>
    <t>Varmužová Lucie</t>
  </si>
  <si>
    <t>TJ Sokol Mistřín</t>
  </si>
  <si>
    <t>Koplíková Martina</t>
  </si>
  <si>
    <t>Vávrová Denisa</t>
  </si>
  <si>
    <t>KK Sokol Litenčice</t>
  </si>
  <si>
    <t>Příkaská Adéla</t>
  </si>
  <si>
    <t>Pevný Kryštof</t>
  </si>
  <si>
    <t>KK Vyškov</t>
  </si>
  <si>
    <t>Svoboda František</t>
  </si>
  <si>
    <t>KC Zlín</t>
  </si>
  <si>
    <t>Doležel Jaromír</t>
  </si>
  <si>
    <t>KK Moravská Slavia Brno</t>
  </si>
  <si>
    <t>Harca Jaroslav</t>
  </si>
  <si>
    <t>TJ Sokol Vracov</t>
  </si>
  <si>
    <t>Polepil Alex</t>
  </si>
  <si>
    <t>Vala Ludvík</t>
  </si>
  <si>
    <t>Raštice Filip</t>
  </si>
  <si>
    <t>Danylciv Lukas</t>
  </si>
  <si>
    <t>Zaoral Marek</t>
  </si>
  <si>
    <t>Valent Dominik</t>
  </si>
  <si>
    <t>Loubal Radek</t>
  </si>
  <si>
    <t>Zaoral Milan</t>
  </si>
  <si>
    <t>Budík Ondřej</t>
  </si>
  <si>
    <t>Koch Tadeáš</t>
  </si>
  <si>
    <t>Šťastný Jakub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</si>
</sst>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4" x14ac:knownFonts="1">
    <font>
      <sz val="11"/>
      <color theme="1"/>
      <name val="Aptos Narrow"/>
      <family val="2"/>
      <charset val="238"/>
      <scheme val="minor"/>
    </font>
    <font>
      <b/>
      <sz val="16"/>
      <name val="Arial CE"/>
      <family val="2"/>
      <charset val="238"/>
    </font>
    <font>
      <b/>
      <sz val="11"/>
      <name val="Arial CE"/>
      <family val="2"/>
      <charset val="238"/>
    </font>
    <font>
      <b/>
      <sz val="9"/>
      <name val="Arial CE"/>
      <family val="2"/>
      <charset val="238"/>
    </font>
    <font>
      <b/>
      <sz val="10"/>
      <name val="Arial CE"/>
      <family val="2"/>
      <charset val="238"/>
    </font>
    <font>
      <sz val="9"/>
      <name val="Arial CE"/>
      <family val="2"/>
      <charset val="238"/>
    </font>
    <font>
      <b/>
      <sz val="12"/>
      <name val="Arial CE"/>
      <family val="2"/>
      <charset val="238"/>
    </font>
    <font>
      <sz val="10"/>
      <name val="Times New Roman"/>
      <family val="1"/>
      <charset val="238"/>
    </font>
    <font>
      <sz val="10"/>
      <name val="Arial"/>
      <family val="2"/>
      <charset val="238"/>
    </font>
    <font>
      <b/>
      <sz val="9"/>
      <color rgb="FFFF0000"/>
      <name val="Arial CE"/>
      <family val="2"/>
      <charset val="238"/>
    </font>
    <font>
      <sz val="9"/>
      <name val="Arial CE"/>
      <charset val="238"/>
    </font>
    <font>
      <sz val="8"/>
      <name val="Aptos Narrow"/>
      <family val="2"/>
      <charset val="238"/>
      <scheme val="minor"/>
    </font>
    <font>
      <b/>
      <sz val="10"/>
      <name val="Arial"/>
      <family val="2"/>
      <charset val="238"/>
    </font>
    <font>
      <sz val="9"/>
      <name val="Times New Roman"/>
      <family val="1"/>
      <charset val="238"/>
    </font>
  </fonts>
  <fills count="7">
    <fill>
      <patternFill patternType="none"/>
    </fill>
    <fill>
      <patternFill patternType="gray125"/>
    </fill>
    <fill>
      <patternFill patternType="solid">
        <fgColor indexed="44"/>
        <bgColor indexed="31"/>
      </patternFill>
    </fill>
    <fill>
      <patternFill patternType="solid">
        <fgColor indexed="44"/>
        <bgColor indexed="64"/>
      </patternFill>
    </fill>
    <fill>
      <patternFill patternType="solid">
        <fgColor indexed="13"/>
        <bgColor indexed="34"/>
      </patternFill>
    </fill>
    <fill>
      <patternFill patternType="solid">
        <fgColor theme="0"/>
        <bgColor indexed="64"/>
      </patternFill>
    </fill>
    <fill>
      <patternFill patternType="solid">
        <fgColor indexed="9"/>
        <bgColor indexed="26"/>
      </patternFill>
    </fill>
  </fills>
  <borders count="24">
    <border>
      <left/>
      <right/>
      <top/>
      <bottom/>
      <diagonal/>
    </border>
    <border>
      <left style="medium">
        <color indexed="63"/>
      </left>
      <right style="medium">
        <color indexed="9"/>
      </right>
      <top style="medium">
        <color indexed="63"/>
      </top>
      <bottom style="medium">
        <color indexed="9"/>
      </bottom>
      <diagonal/>
    </border>
    <border>
      <left style="medium">
        <color indexed="9"/>
      </left>
      <right style="medium">
        <color indexed="9"/>
      </right>
      <top style="medium">
        <color indexed="63"/>
      </top>
      <bottom style="medium">
        <color indexed="9"/>
      </bottom>
      <diagonal/>
    </border>
    <border>
      <left style="medium">
        <color indexed="9"/>
      </left>
      <right/>
      <top/>
      <bottom style="medium">
        <color indexed="9"/>
      </bottom>
      <diagonal/>
    </border>
    <border>
      <left style="medium">
        <color indexed="9"/>
      </left>
      <right/>
      <top/>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bottom/>
      <diagonal/>
    </border>
    <border>
      <left style="medium">
        <color indexed="9"/>
      </left>
      <right/>
      <top style="medium">
        <color indexed="9"/>
      </top>
      <bottom style="medium">
        <color indexed="9"/>
      </bottom>
      <diagonal/>
    </border>
    <border>
      <left/>
      <right/>
      <top/>
      <bottom style="medium">
        <color indexed="9"/>
      </bottom>
      <diagonal/>
    </border>
    <border>
      <left/>
      <right/>
      <top style="medium">
        <color indexed="9"/>
      </top>
      <bottom style="medium">
        <color indexed="63"/>
      </bottom>
      <diagonal/>
    </border>
    <border>
      <left/>
      <right style="medium">
        <color indexed="9"/>
      </right>
      <top style="medium">
        <color indexed="9"/>
      </top>
      <bottom style="medium">
        <color indexed="63"/>
      </bottom>
      <diagonal/>
    </border>
    <border>
      <left style="medium">
        <color indexed="9"/>
      </left>
      <right style="medium">
        <color indexed="9"/>
      </right>
      <top style="medium">
        <color indexed="9"/>
      </top>
      <bottom/>
      <diagonal/>
    </border>
    <border>
      <left style="medium">
        <color indexed="9"/>
      </left>
      <right style="medium">
        <color indexed="9"/>
      </right>
      <top style="medium">
        <color indexed="9"/>
      </top>
      <bottom style="medium">
        <color indexed="63"/>
      </bottom>
      <diagonal/>
    </border>
    <border>
      <left style="medium">
        <color indexed="9"/>
      </left>
      <right/>
      <top style="medium">
        <color indexed="9"/>
      </top>
      <bottom style="medium">
        <color indexed="63"/>
      </bottom>
      <diagonal/>
    </border>
    <border>
      <left/>
      <right/>
      <top/>
      <bottom style="medium">
        <color indexed="63"/>
      </bottom>
      <diagonal/>
    </border>
    <border>
      <left/>
      <right style="medium">
        <color indexed="9"/>
      </right>
      <top style="medium">
        <color indexed="9"/>
      </top>
      <bottom/>
      <diagonal/>
    </border>
    <border>
      <left style="medium">
        <color indexed="9"/>
      </left>
      <right/>
      <top style="medium">
        <color indexed="9"/>
      </top>
      <bottom/>
      <diagonal/>
    </border>
    <border>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3"/>
      </right>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right/>
      <top style="medium">
        <color indexed="9"/>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74">
    <xf numFmtId="0" fontId="0" fillId="0" borderId="0" xfId="0"/>
    <xf numFmtId="0" fontId="2" fillId="2" borderId="2" xfId="0" applyFont="1" applyFill="1" applyBorder="1"/>
    <xf numFmtId="1" fontId="5" fillId="0" borderId="0" xfId="0" applyNumberFormat="1" applyFont="1" applyAlignment="1">
      <alignment horizontal="center"/>
    </xf>
    <xf numFmtId="0" fontId="5" fillId="0" borderId="0" xfId="0" applyFont="1"/>
    <xf numFmtId="0" fontId="2" fillId="2" borderId="5" xfId="0" applyFont="1" applyFill="1" applyBorder="1"/>
    <xf numFmtId="0" fontId="6" fillId="2" borderId="6" xfId="0" applyFont="1" applyFill="1" applyBorder="1" applyAlignment="1">
      <alignment horizontal="left" vertical="center" indent="1"/>
    </xf>
    <xf numFmtId="0" fontId="5" fillId="4" borderId="17" xfId="0" applyFont="1" applyFill="1" applyBorder="1" applyAlignment="1">
      <alignment horizontal="center"/>
    </xf>
    <xf numFmtId="164" fontId="4" fillId="2" borderId="18" xfId="0" applyNumberFormat="1" applyFont="1" applyFill="1" applyBorder="1" applyAlignment="1">
      <alignment horizontal="center" vertical="center"/>
    </xf>
    <xf numFmtId="0" fontId="7" fillId="0" borderId="18" xfId="0" applyFont="1" applyBorder="1" applyAlignment="1">
      <alignment wrapText="1"/>
    </xf>
    <xf numFmtId="14" fontId="8" fillId="0" borderId="18" xfId="0" applyNumberFormat="1" applyFont="1" applyBorder="1" applyAlignment="1">
      <alignment horizontal="center"/>
    </xf>
    <xf numFmtId="0" fontId="3" fillId="2" borderId="19" xfId="0" applyFont="1" applyFill="1" applyBorder="1" applyAlignment="1">
      <alignment horizontal="center"/>
    </xf>
    <xf numFmtId="0" fontId="3" fillId="0" borderId="17" xfId="0" applyFont="1" applyBorder="1" applyAlignment="1" applyProtection="1">
      <alignment horizontal="center"/>
      <protection locked="0"/>
    </xf>
    <xf numFmtId="0" fontId="3" fillId="0" borderId="20" xfId="0" applyFont="1" applyBorder="1" applyAlignment="1" applyProtection="1">
      <alignment horizontal="center"/>
      <protection locked="0"/>
    </xf>
    <xf numFmtId="0" fontId="5" fillId="4" borderId="20" xfId="0" applyFont="1" applyFill="1" applyBorder="1" applyAlignment="1" applyProtection="1">
      <alignment horizontal="center" vertical="center"/>
      <protection locked="0"/>
    </xf>
    <xf numFmtId="0" fontId="5" fillId="4" borderId="20" xfId="0" applyFont="1" applyFill="1" applyBorder="1" applyAlignment="1" applyProtection="1">
      <alignment horizontal="left" vertical="center"/>
      <protection locked="0"/>
    </xf>
    <xf numFmtId="0" fontId="5" fillId="4" borderId="20" xfId="0" applyFont="1" applyFill="1" applyBorder="1" applyAlignment="1" applyProtection="1">
      <alignment vertical="center"/>
      <protection locked="0"/>
    </xf>
    <xf numFmtId="0" fontId="3" fillId="5" borderId="17" xfId="0" applyFont="1" applyFill="1" applyBorder="1" applyAlignment="1" applyProtection="1">
      <alignment horizontal="center"/>
      <protection locked="0"/>
    </xf>
    <xf numFmtId="0" fontId="3" fillId="5" borderId="20" xfId="0" applyFont="1" applyFill="1" applyBorder="1" applyAlignment="1" applyProtection="1">
      <alignment horizontal="center"/>
      <protection locked="0"/>
    </xf>
    <xf numFmtId="0" fontId="3" fillId="0" borderId="19" xfId="0" applyFont="1" applyBorder="1" applyAlignment="1" applyProtection="1">
      <alignment horizontal="center"/>
      <protection locked="0"/>
    </xf>
    <xf numFmtId="0" fontId="3" fillId="0" borderId="21" xfId="0" applyFont="1" applyBorder="1" applyAlignment="1" applyProtection="1">
      <alignment horizontal="center"/>
      <protection locked="0"/>
    </xf>
    <xf numFmtId="0" fontId="5" fillId="4" borderId="20" xfId="0" applyFont="1" applyFill="1" applyBorder="1" applyProtection="1">
      <protection locked="0"/>
    </xf>
    <xf numFmtId="0" fontId="3" fillId="2" borderId="21" xfId="0" applyFont="1" applyFill="1" applyBorder="1" applyAlignment="1">
      <alignment horizontal="center"/>
    </xf>
    <xf numFmtId="0" fontId="9" fillId="2" borderId="21" xfId="0" applyFont="1" applyFill="1" applyBorder="1" applyAlignment="1">
      <alignment horizontal="center"/>
    </xf>
    <xf numFmtId="0" fontId="0" fillId="0" borderId="18" xfId="0" applyBorder="1"/>
    <xf numFmtId="0" fontId="3" fillId="0" borderId="20" xfId="0" applyFont="1" applyBorder="1" applyProtection="1">
      <protection locked="0"/>
    </xf>
    <xf numFmtId="14" fontId="3" fillId="0" borderId="20" xfId="0" applyNumberFormat="1" applyFont="1" applyBorder="1" applyAlignment="1" applyProtection="1">
      <alignment horizontal="center"/>
      <protection locked="0"/>
    </xf>
    <xf numFmtId="164" fontId="4" fillId="2" borderId="20" xfId="0" applyNumberFormat="1" applyFont="1" applyFill="1" applyBorder="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10" fillId="0" borderId="18" xfId="0" applyFont="1" applyBorder="1" applyProtection="1">
      <protection locked="0"/>
    </xf>
    <xf numFmtId="0" fontId="0" fillId="0" borderId="20" xfId="0" applyBorder="1"/>
    <xf numFmtId="0" fontId="8" fillId="0" borderId="18" xfId="0" applyFont="1" applyBorder="1" applyProtection="1">
      <protection locked="0"/>
    </xf>
    <xf numFmtId="0" fontId="3" fillId="0" borderId="18" xfId="0" applyFont="1" applyBorder="1" applyAlignment="1" applyProtection="1">
      <alignment horizontal="center"/>
      <protection locked="0"/>
    </xf>
    <xf numFmtId="14" fontId="8" fillId="0" borderId="20" xfId="0" applyNumberFormat="1" applyFont="1" applyBorder="1" applyAlignment="1">
      <alignment horizontal="center"/>
    </xf>
    <xf numFmtId="164" fontId="4" fillId="2" borderId="23" xfId="0" applyNumberFormat="1" applyFont="1" applyFill="1" applyBorder="1" applyAlignment="1">
      <alignment horizontal="center" vertical="center"/>
    </xf>
    <xf numFmtId="0" fontId="7" fillId="0" borderId="23" xfId="0" applyFont="1" applyBorder="1" applyAlignment="1">
      <alignment wrapText="1"/>
    </xf>
    <xf numFmtId="0" fontId="0" fillId="0" borderId="23" xfId="0" applyBorder="1"/>
    <xf numFmtId="14" fontId="8" fillId="0" borderId="23" xfId="0" applyNumberFormat="1" applyFont="1" applyBorder="1" applyAlignment="1">
      <alignment horizontal="center"/>
    </xf>
    <xf numFmtId="0" fontId="3" fillId="6" borderId="19" xfId="0" applyFont="1" applyFill="1" applyBorder="1" applyAlignment="1" applyProtection="1">
      <alignment horizontal="center"/>
      <protection locked="0"/>
    </xf>
    <xf numFmtId="0" fontId="3" fillId="6" borderId="21" xfId="0" applyFont="1" applyFill="1" applyBorder="1" applyAlignment="1" applyProtection="1">
      <alignment horizontal="center"/>
      <protection locked="0"/>
    </xf>
    <xf numFmtId="0" fontId="3" fillId="6" borderId="17" xfId="0" applyFont="1" applyFill="1" applyBorder="1" applyAlignment="1" applyProtection="1">
      <alignment horizontal="center"/>
      <protection locked="0"/>
    </xf>
    <xf numFmtId="0" fontId="3" fillId="6" borderId="20" xfId="0" applyFont="1" applyFill="1" applyBorder="1" applyAlignment="1" applyProtection="1">
      <alignment horizontal="center"/>
      <protection locked="0"/>
    </xf>
    <xf numFmtId="0" fontId="3" fillId="0" borderId="23" xfId="0" applyFont="1" applyBorder="1" applyAlignment="1" applyProtection="1">
      <alignment horizontal="center"/>
      <protection locked="0"/>
    </xf>
    <xf numFmtId="0" fontId="3" fillId="0" borderId="0" xfId="0" applyFont="1" applyAlignment="1" applyProtection="1">
      <alignment horizontal="center"/>
      <protection locked="0"/>
    </xf>
    <xf numFmtId="14" fontId="8" fillId="0" borderId="0" xfId="0" applyNumberFormat="1" applyFont="1" applyAlignment="1">
      <alignment horizontal="center"/>
    </xf>
    <xf numFmtId="0" fontId="7" fillId="0" borderId="18" xfId="0" applyFont="1" applyBorder="1" applyAlignment="1">
      <alignment horizontal="left" wrapText="1"/>
    </xf>
    <xf numFmtId="14" fontId="12" fillId="0" borderId="23" xfId="0" applyNumberFormat="1" applyFont="1" applyBorder="1" applyAlignment="1">
      <alignment horizontal="center"/>
    </xf>
    <xf numFmtId="0" fontId="13" fillId="0" borderId="23" xfId="0" applyFont="1" applyBorder="1" applyAlignment="1">
      <alignment wrapText="1"/>
    </xf>
    <xf numFmtId="14" fontId="12" fillId="0" borderId="20" xfId="0" applyNumberFormat="1" applyFont="1" applyBorder="1" applyAlignment="1">
      <alignment horizontal="center"/>
    </xf>
    <xf numFmtId="0" fontId="5" fillId="4" borderId="20" xfId="0" applyFont="1" applyFill="1" applyBorder="1" applyAlignment="1" applyProtection="1">
      <alignment horizontal="center"/>
      <protection locked="0"/>
    </xf>
    <xf numFmtId="14" fontId="12" fillId="0" borderId="0" xfId="0" applyNumberFormat="1" applyFont="1" applyAlignment="1">
      <alignment horizontal="center"/>
    </xf>
    <xf numFmtId="0" fontId="6" fillId="2" borderId="11" xfId="0" applyFont="1" applyFill="1" applyBorder="1" applyAlignment="1">
      <alignment horizontal="center" vertical="center" wrapText="1"/>
    </xf>
    <xf numFmtId="0" fontId="6" fillId="2" borderId="11" xfId="0" applyFont="1" applyFill="1" applyBorder="1" applyAlignment="1">
      <alignment horizontal="center" vertical="center" textRotation="90"/>
    </xf>
    <xf numFmtId="0" fontId="6" fillId="2" borderId="16" xfId="0" applyFont="1" applyFill="1" applyBorder="1" applyAlignment="1">
      <alignment horizontal="center" vertical="center" textRotation="90"/>
    </xf>
    <xf numFmtId="0" fontId="1"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1" fontId="3" fillId="2" borderId="7" xfId="0" applyNumberFormat="1" applyFont="1" applyFill="1" applyBorder="1" applyAlignment="1">
      <alignment horizontal="center" vertical="center"/>
    </xf>
    <xf numFmtId="0" fontId="4" fillId="2" borderId="22" xfId="0" applyFont="1" applyFill="1" applyBorder="1" applyAlignment="1">
      <alignment horizontal="center" vertical="center"/>
    </xf>
    <xf numFmtId="0" fontId="6" fillId="2" borderId="15" xfId="0" applyFont="1" applyFill="1" applyBorder="1" applyAlignment="1">
      <alignment horizontal="left" vertical="center" indent="1"/>
    </xf>
    <xf numFmtId="0" fontId="6" fillId="2" borderId="11" xfId="0" applyFont="1" applyFill="1" applyBorder="1" applyAlignment="1">
      <alignment horizontal="left" indent="1"/>
    </xf>
    <xf numFmtId="0" fontId="6" fillId="2" borderId="12" xfId="0" applyFont="1" applyFill="1" applyBorder="1" applyAlignment="1">
      <alignment horizontal="center" vertical="center" wrapText="1"/>
    </xf>
    <xf numFmtId="0" fontId="6" fillId="2" borderId="12" xfId="0" applyFont="1" applyFill="1" applyBorder="1" applyAlignment="1">
      <alignment horizontal="center" vertical="center" textRotation="90"/>
    </xf>
    <xf numFmtId="0" fontId="6" fillId="2" borderId="13" xfId="0" applyFont="1" applyFill="1" applyBorder="1" applyAlignment="1">
      <alignment horizontal="center" vertical="center" textRotation="90"/>
    </xf>
    <xf numFmtId="0" fontId="2" fillId="2" borderId="7"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1" fontId="3" fillId="3" borderId="7" xfId="0" applyNumberFormat="1" applyFont="1" applyFill="1" applyBorder="1" applyAlignment="1">
      <alignment horizontal="center" vertical="center"/>
    </xf>
    <xf numFmtId="0" fontId="5" fillId="3"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Alignment="1">
      <alignment horizontal="center" vertical="center"/>
    </xf>
    <xf numFmtId="0" fontId="6" fillId="2" borderId="10" xfId="0" applyFont="1" applyFill="1" applyBorder="1" applyAlignment="1">
      <alignment horizontal="left" vertical="center"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FE613-D0DC-44C9-BF48-EC1F926BE22F}">
  <dimension ref="A1:J71"/>
  <sheetViews>
    <sheetView workbookViewId="0">
      <selection activeCell="D1" sqref="D1:D2"/>
    </sheetView>
  </sheetViews>
  <sheetFormatPr defaultColWidth="9.109375" defaultRowHeight="12" x14ac:dyDescent="0.25"/>
  <cols>
    <col min="1" max="1" width="5.88671875" style="27" customWidth="1"/>
    <col min="2" max="2" width="20.109375" style="3" customWidth="1"/>
    <col min="3" max="3" width="22.109375" style="3" customWidth="1"/>
    <col min="4" max="4" width="9.44140625" style="27" customWidth="1"/>
    <col min="5" max="5" width="6.6640625" style="28" customWidth="1"/>
    <col min="6" max="6" width="6.33203125" style="27" customWidth="1"/>
    <col min="7" max="8" width="6.33203125" style="3" customWidth="1"/>
    <col min="9" max="245" width="9.109375" style="3"/>
    <col min="246" max="246" width="5.88671875" style="3" customWidth="1"/>
    <col min="247" max="247" width="20.109375" style="3" customWidth="1"/>
    <col min="248" max="248" width="22.109375" style="3" customWidth="1"/>
    <col min="249" max="249" width="8.6640625" style="3" customWidth="1"/>
    <col min="250" max="250" width="11.5546875" style="3" customWidth="1"/>
    <col min="251" max="251" width="9.44140625" style="3" customWidth="1"/>
    <col min="252" max="252" width="6.6640625" style="3" customWidth="1"/>
    <col min="253" max="255" width="6.33203125" style="3" customWidth="1"/>
    <col min="256" max="501" width="9.109375" style="3"/>
    <col min="502" max="502" width="5.88671875" style="3" customWidth="1"/>
    <col min="503" max="503" width="20.109375" style="3" customWidth="1"/>
    <col min="504" max="504" width="22.109375" style="3" customWidth="1"/>
    <col min="505" max="505" width="8.6640625" style="3" customWidth="1"/>
    <col min="506" max="506" width="11.5546875" style="3" customWidth="1"/>
    <col min="507" max="507" width="9.44140625" style="3" customWidth="1"/>
    <col min="508" max="508" width="6.6640625" style="3" customWidth="1"/>
    <col min="509" max="511" width="6.33203125" style="3" customWidth="1"/>
    <col min="512" max="757" width="9.109375" style="3"/>
    <col min="758" max="758" width="5.88671875" style="3" customWidth="1"/>
    <col min="759" max="759" width="20.109375" style="3" customWidth="1"/>
    <col min="760" max="760" width="22.109375" style="3" customWidth="1"/>
    <col min="761" max="761" width="8.6640625" style="3" customWidth="1"/>
    <col min="762" max="762" width="11.5546875" style="3" customWidth="1"/>
    <col min="763" max="763" width="9.44140625" style="3" customWidth="1"/>
    <col min="764" max="764" width="6.6640625" style="3" customWidth="1"/>
    <col min="765" max="767" width="6.33203125" style="3" customWidth="1"/>
    <col min="768" max="1013" width="9.109375" style="3"/>
    <col min="1014" max="1014" width="5.88671875" style="3" customWidth="1"/>
    <col min="1015" max="1015" width="20.109375" style="3" customWidth="1"/>
    <col min="1016" max="1016" width="22.109375" style="3" customWidth="1"/>
    <col min="1017" max="1017" width="8.6640625" style="3" customWidth="1"/>
    <col min="1018" max="1018" width="11.5546875" style="3" customWidth="1"/>
    <col min="1019" max="1019" width="9.44140625" style="3" customWidth="1"/>
    <col min="1020" max="1020" width="6.6640625" style="3" customWidth="1"/>
    <col min="1021" max="1023" width="6.33203125" style="3" customWidth="1"/>
    <col min="1024" max="1269" width="9.109375" style="3"/>
    <col min="1270" max="1270" width="5.88671875" style="3" customWidth="1"/>
    <col min="1271" max="1271" width="20.109375" style="3" customWidth="1"/>
    <col min="1272" max="1272" width="22.109375" style="3" customWidth="1"/>
    <col min="1273" max="1273" width="8.6640625" style="3" customWidth="1"/>
    <col min="1274" max="1274" width="11.5546875" style="3" customWidth="1"/>
    <col min="1275" max="1275" width="9.44140625" style="3" customWidth="1"/>
    <col min="1276" max="1276" width="6.6640625" style="3" customWidth="1"/>
    <col min="1277" max="1279" width="6.33203125" style="3" customWidth="1"/>
    <col min="1280" max="1525" width="9.109375" style="3"/>
    <col min="1526" max="1526" width="5.88671875" style="3" customWidth="1"/>
    <col min="1527" max="1527" width="20.109375" style="3" customWidth="1"/>
    <col min="1528" max="1528" width="22.109375" style="3" customWidth="1"/>
    <col min="1529" max="1529" width="8.6640625" style="3" customWidth="1"/>
    <col min="1530" max="1530" width="11.5546875" style="3" customWidth="1"/>
    <col min="1531" max="1531" width="9.44140625" style="3" customWidth="1"/>
    <col min="1532" max="1532" width="6.6640625" style="3" customWidth="1"/>
    <col min="1533" max="1535" width="6.33203125" style="3" customWidth="1"/>
    <col min="1536" max="1781" width="9.109375" style="3"/>
    <col min="1782" max="1782" width="5.88671875" style="3" customWidth="1"/>
    <col min="1783" max="1783" width="20.109375" style="3" customWidth="1"/>
    <col min="1784" max="1784" width="22.109375" style="3" customWidth="1"/>
    <col min="1785" max="1785" width="8.6640625" style="3" customWidth="1"/>
    <col min="1786" max="1786" width="11.5546875" style="3" customWidth="1"/>
    <col min="1787" max="1787" width="9.44140625" style="3" customWidth="1"/>
    <col min="1788" max="1788" width="6.6640625" style="3" customWidth="1"/>
    <col min="1789" max="1791" width="6.33203125" style="3" customWidth="1"/>
    <col min="1792" max="2037" width="9.109375" style="3"/>
    <col min="2038" max="2038" width="5.88671875" style="3" customWidth="1"/>
    <col min="2039" max="2039" width="20.109375" style="3" customWidth="1"/>
    <col min="2040" max="2040" width="22.109375" style="3" customWidth="1"/>
    <col min="2041" max="2041" width="8.6640625" style="3" customWidth="1"/>
    <col min="2042" max="2042" width="11.5546875" style="3" customWidth="1"/>
    <col min="2043" max="2043" width="9.44140625" style="3" customWidth="1"/>
    <col min="2044" max="2044" width="6.6640625" style="3" customWidth="1"/>
    <col min="2045" max="2047" width="6.33203125" style="3" customWidth="1"/>
    <col min="2048" max="2293" width="9.109375" style="3"/>
    <col min="2294" max="2294" width="5.88671875" style="3" customWidth="1"/>
    <col min="2295" max="2295" width="20.109375" style="3" customWidth="1"/>
    <col min="2296" max="2296" width="22.109375" style="3" customWidth="1"/>
    <col min="2297" max="2297" width="8.6640625" style="3" customWidth="1"/>
    <col min="2298" max="2298" width="11.5546875" style="3" customWidth="1"/>
    <col min="2299" max="2299" width="9.44140625" style="3" customWidth="1"/>
    <col min="2300" max="2300" width="6.6640625" style="3" customWidth="1"/>
    <col min="2301" max="2303" width="6.33203125" style="3" customWidth="1"/>
    <col min="2304" max="2549" width="9.109375" style="3"/>
    <col min="2550" max="2550" width="5.88671875" style="3" customWidth="1"/>
    <col min="2551" max="2551" width="20.109375" style="3" customWidth="1"/>
    <col min="2552" max="2552" width="22.109375" style="3" customWidth="1"/>
    <col min="2553" max="2553" width="8.6640625" style="3" customWidth="1"/>
    <col min="2554" max="2554" width="11.5546875" style="3" customWidth="1"/>
    <col min="2555" max="2555" width="9.44140625" style="3" customWidth="1"/>
    <col min="2556" max="2556" width="6.6640625" style="3" customWidth="1"/>
    <col min="2557" max="2559" width="6.33203125" style="3" customWidth="1"/>
    <col min="2560" max="2805" width="9.109375" style="3"/>
    <col min="2806" max="2806" width="5.88671875" style="3" customWidth="1"/>
    <col min="2807" max="2807" width="20.109375" style="3" customWidth="1"/>
    <col min="2808" max="2808" width="22.109375" style="3" customWidth="1"/>
    <col min="2809" max="2809" width="8.6640625" style="3" customWidth="1"/>
    <col min="2810" max="2810" width="11.5546875" style="3" customWidth="1"/>
    <col min="2811" max="2811" width="9.44140625" style="3" customWidth="1"/>
    <col min="2812" max="2812" width="6.6640625" style="3" customWidth="1"/>
    <col min="2813" max="2815" width="6.33203125" style="3" customWidth="1"/>
    <col min="2816" max="3061" width="9.109375" style="3"/>
    <col min="3062" max="3062" width="5.88671875" style="3" customWidth="1"/>
    <col min="3063" max="3063" width="20.109375" style="3" customWidth="1"/>
    <col min="3064" max="3064" width="22.109375" style="3" customWidth="1"/>
    <col min="3065" max="3065" width="8.6640625" style="3" customWidth="1"/>
    <col min="3066" max="3066" width="11.5546875" style="3" customWidth="1"/>
    <col min="3067" max="3067" width="9.44140625" style="3" customWidth="1"/>
    <col min="3068" max="3068" width="6.6640625" style="3" customWidth="1"/>
    <col min="3069" max="3071" width="6.33203125" style="3" customWidth="1"/>
    <col min="3072" max="3317" width="9.109375" style="3"/>
    <col min="3318" max="3318" width="5.88671875" style="3" customWidth="1"/>
    <col min="3319" max="3319" width="20.109375" style="3" customWidth="1"/>
    <col min="3320" max="3320" width="22.109375" style="3" customWidth="1"/>
    <col min="3321" max="3321" width="8.6640625" style="3" customWidth="1"/>
    <col min="3322" max="3322" width="11.5546875" style="3" customWidth="1"/>
    <col min="3323" max="3323" width="9.44140625" style="3" customWidth="1"/>
    <col min="3324" max="3324" width="6.6640625" style="3" customWidth="1"/>
    <col min="3325" max="3327" width="6.33203125" style="3" customWidth="1"/>
    <col min="3328" max="3573" width="9.109375" style="3"/>
    <col min="3574" max="3574" width="5.88671875" style="3" customWidth="1"/>
    <col min="3575" max="3575" width="20.109375" style="3" customWidth="1"/>
    <col min="3576" max="3576" width="22.109375" style="3" customWidth="1"/>
    <col min="3577" max="3577" width="8.6640625" style="3" customWidth="1"/>
    <col min="3578" max="3578" width="11.5546875" style="3" customWidth="1"/>
    <col min="3579" max="3579" width="9.44140625" style="3" customWidth="1"/>
    <col min="3580" max="3580" width="6.6640625" style="3" customWidth="1"/>
    <col min="3581" max="3583" width="6.33203125" style="3" customWidth="1"/>
    <col min="3584" max="3829" width="9.109375" style="3"/>
    <col min="3830" max="3830" width="5.88671875" style="3" customWidth="1"/>
    <col min="3831" max="3831" width="20.109375" style="3" customWidth="1"/>
    <col min="3832" max="3832" width="22.109375" style="3" customWidth="1"/>
    <col min="3833" max="3833" width="8.6640625" style="3" customWidth="1"/>
    <col min="3834" max="3834" width="11.5546875" style="3" customWidth="1"/>
    <col min="3835" max="3835" width="9.44140625" style="3" customWidth="1"/>
    <col min="3836" max="3836" width="6.6640625" style="3" customWidth="1"/>
    <col min="3837" max="3839" width="6.33203125" style="3" customWidth="1"/>
    <col min="3840" max="4085" width="9.109375" style="3"/>
    <col min="4086" max="4086" width="5.88671875" style="3" customWidth="1"/>
    <col min="4087" max="4087" width="20.109375" style="3" customWidth="1"/>
    <col min="4088" max="4088" width="22.109375" style="3" customWidth="1"/>
    <col min="4089" max="4089" width="8.6640625" style="3" customWidth="1"/>
    <col min="4090" max="4090" width="11.5546875" style="3" customWidth="1"/>
    <col min="4091" max="4091" width="9.44140625" style="3" customWidth="1"/>
    <col min="4092" max="4092" width="6.6640625" style="3" customWidth="1"/>
    <col min="4093" max="4095" width="6.33203125" style="3" customWidth="1"/>
    <col min="4096" max="4341" width="9.109375" style="3"/>
    <col min="4342" max="4342" width="5.88671875" style="3" customWidth="1"/>
    <col min="4343" max="4343" width="20.109375" style="3" customWidth="1"/>
    <col min="4344" max="4344" width="22.109375" style="3" customWidth="1"/>
    <col min="4345" max="4345" width="8.6640625" style="3" customWidth="1"/>
    <col min="4346" max="4346" width="11.5546875" style="3" customWidth="1"/>
    <col min="4347" max="4347" width="9.44140625" style="3" customWidth="1"/>
    <col min="4348" max="4348" width="6.6640625" style="3" customWidth="1"/>
    <col min="4349" max="4351" width="6.33203125" style="3" customWidth="1"/>
    <col min="4352" max="4597" width="9.109375" style="3"/>
    <col min="4598" max="4598" width="5.88671875" style="3" customWidth="1"/>
    <col min="4599" max="4599" width="20.109375" style="3" customWidth="1"/>
    <col min="4600" max="4600" width="22.109375" style="3" customWidth="1"/>
    <col min="4601" max="4601" width="8.6640625" style="3" customWidth="1"/>
    <col min="4602" max="4602" width="11.5546875" style="3" customWidth="1"/>
    <col min="4603" max="4603" width="9.44140625" style="3" customWidth="1"/>
    <col min="4604" max="4604" width="6.6640625" style="3" customWidth="1"/>
    <col min="4605" max="4607" width="6.33203125" style="3" customWidth="1"/>
    <col min="4608" max="4853" width="9.109375" style="3"/>
    <col min="4854" max="4854" width="5.88671875" style="3" customWidth="1"/>
    <col min="4855" max="4855" width="20.109375" style="3" customWidth="1"/>
    <col min="4856" max="4856" width="22.109375" style="3" customWidth="1"/>
    <col min="4857" max="4857" width="8.6640625" style="3" customWidth="1"/>
    <col min="4858" max="4858" width="11.5546875" style="3" customWidth="1"/>
    <col min="4859" max="4859" width="9.44140625" style="3" customWidth="1"/>
    <col min="4860" max="4860" width="6.6640625" style="3" customWidth="1"/>
    <col min="4861" max="4863" width="6.33203125" style="3" customWidth="1"/>
    <col min="4864" max="5109" width="9.109375" style="3"/>
    <col min="5110" max="5110" width="5.88671875" style="3" customWidth="1"/>
    <col min="5111" max="5111" width="20.109375" style="3" customWidth="1"/>
    <col min="5112" max="5112" width="22.109375" style="3" customWidth="1"/>
    <col min="5113" max="5113" width="8.6640625" style="3" customWidth="1"/>
    <col min="5114" max="5114" width="11.5546875" style="3" customWidth="1"/>
    <col min="5115" max="5115" width="9.44140625" style="3" customWidth="1"/>
    <col min="5116" max="5116" width="6.6640625" style="3" customWidth="1"/>
    <col min="5117" max="5119" width="6.33203125" style="3" customWidth="1"/>
    <col min="5120" max="5365" width="9.109375" style="3"/>
    <col min="5366" max="5366" width="5.88671875" style="3" customWidth="1"/>
    <col min="5367" max="5367" width="20.109375" style="3" customWidth="1"/>
    <col min="5368" max="5368" width="22.109375" style="3" customWidth="1"/>
    <col min="5369" max="5369" width="8.6640625" style="3" customWidth="1"/>
    <col min="5370" max="5370" width="11.5546875" style="3" customWidth="1"/>
    <col min="5371" max="5371" width="9.44140625" style="3" customWidth="1"/>
    <col min="5372" max="5372" width="6.6640625" style="3" customWidth="1"/>
    <col min="5373" max="5375" width="6.33203125" style="3" customWidth="1"/>
    <col min="5376" max="5621" width="9.109375" style="3"/>
    <col min="5622" max="5622" width="5.88671875" style="3" customWidth="1"/>
    <col min="5623" max="5623" width="20.109375" style="3" customWidth="1"/>
    <col min="5624" max="5624" width="22.109375" style="3" customWidth="1"/>
    <col min="5625" max="5625" width="8.6640625" style="3" customWidth="1"/>
    <col min="5626" max="5626" width="11.5546875" style="3" customWidth="1"/>
    <col min="5627" max="5627" width="9.44140625" style="3" customWidth="1"/>
    <col min="5628" max="5628" width="6.6640625" style="3" customWidth="1"/>
    <col min="5629" max="5631" width="6.33203125" style="3" customWidth="1"/>
    <col min="5632" max="5877" width="9.109375" style="3"/>
    <col min="5878" max="5878" width="5.88671875" style="3" customWidth="1"/>
    <col min="5879" max="5879" width="20.109375" style="3" customWidth="1"/>
    <col min="5880" max="5880" width="22.109375" style="3" customWidth="1"/>
    <col min="5881" max="5881" width="8.6640625" style="3" customWidth="1"/>
    <col min="5882" max="5882" width="11.5546875" style="3" customWidth="1"/>
    <col min="5883" max="5883" width="9.44140625" style="3" customWidth="1"/>
    <col min="5884" max="5884" width="6.6640625" style="3" customWidth="1"/>
    <col min="5885" max="5887" width="6.33203125" style="3" customWidth="1"/>
    <col min="5888" max="6133" width="9.109375" style="3"/>
    <col min="6134" max="6134" width="5.88671875" style="3" customWidth="1"/>
    <col min="6135" max="6135" width="20.109375" style="3" customWidth="1"/>
    <col min="6136" max="6136" width="22.109375" style="3" customWidth="1"/>
    <col min="6137" max="6137" width="8.6640625" style="3" customWidth="1"/>
    <col min="6138" max="6138" width="11.5546875" style="3" customWidth="1"/>
    <col min="6139" max="6139" width="9.44140625" style="3" customWidth="1"/>
    <col min="6140" max="6140" width="6.6640625" style="3" customWidth="1"/>
    <col min="6141" max="6143" width="6.33203125" style="3" customWidth="1"/>
    <col min="6144" max="6389" width="9.109375" style="3"/>
    <col min="6390" max="6390" width="5.88671875" style="3" customWidth="1"/>
    <col min="6391" max="6391" width="20.109375" style="3" customWidth="1"/>
    <col min="6392" max="6392" width="22.109375" style="3" customWidth="1"/>
    <col min="6393" max="6393" width="8.6640625" style="3" customWidth="1"/>
    <col min="6394" max="6394" width="11.5546875" style="3" customWidth="1"/>
    <col min="6395" max="6395" width="9.44140625" style="3" customWidth="1"/>
    <col min="6396" max="6396" width="6.6640625" style="3" customWidth="1"/>
    <col min="6397" max="6399" width="6.33203125" style="3" customWidth="1"/>
    <col min="6400" max="6645" width="9.109375" style="3"/>
    <col min="6646" max="6646" width="5.88671875" style="3" customWidth="1"/>
    <col min="6647" max="6647" width="20.109375" style="3" customWidth="1"/>
    <col min="6648" max="6648" width="22.109375" style="3" customWidth="1"/>
    <col min="6649" max="6649" width="8.6640625" style="3" customWidth="1"/>
    <col min="6650" max="6650" width="11.5546875" style="3" customWidth="1"/>
    <col min="6651" max="6651" width="9.44140625" style="3" customWidth="1"/>
    <col min="6652" max="6652" width="6.6640625" style="3" customWidth="1"/>
    <col min="6653" max="6655" width="6.33203125" style="3" customWidth="1"/>
    <col min="6656" max="6901" width="9.109375" style="3"/>
    <col min="6902" max="6902" width="5.88671875" style="3" customWidth="1"/>
    <col min="6903" max="6903" width="20.109375" style="3" customWidth="1"/>
    <col min="6904" max="6904" width="22.109375" style="3" customWidth="1"/>
    <col min="6905" max="6905" width="8.6640625" style="3" customWidth="1"/>
    <col min="6906" max="6906" width="11.5546875" style="3" customWidth="1"/>
    <col min="6907" max="6907" width="9.44140625" style="3" customWidth="1"/>
    <col min="6908" max="6908" width="6.6640625" style="3" customWidth="1"/>
    <col min="6909" max="6911" width="6.33203125" style="3" customWidth="1"/>
    <col min="6912" max="7157" width="9.109375" style="3"/>
    <col min="7158" max="7158" width="5.88671875" style="3" customWidth="1"/>
    <col min="7159" max="7159" width="20.109375" style="3" customWidth="1"/>
    <col min="7160" max="7160" width="22.109375" style="3" customWidth="1"/>
    <col min="7161" max="7161" width="8.6640625" style="3" customWidth="1"/>
    <col min="7162" max="7162" width="11.5546875" style="3" customWidth="1"/>
    <col min="7163" max="7163" width="9.44140625" style="3" customWidth="1"/>
    <col min="7164" max="7164" width="6.6640625" style="3" customWidth="1"/>
    <col min="7165" max="7167" width="6.33203125" style="3" customWidth="1"/>
    <col min="7168" max="7413" width="9.109375" style="3"/>
    <col min="7414" max="7414" width="5.88671875" style="3" customWidth="1"/>
    <col min="7415" max="7415" width="20.109375" style="3" customWidth="1"/>
    <col min="7416" max="7416" width="22.109375" style="3" customWidth="1"/>
    <col min="7417" max="7417" width="8.6640625" style="3" customWidth="1"/>
    <col min="7418" max="7418" width="11.5546875" style="3" customWidth="1"/>
    <col min="7419" max="7419" width="9.44140625" style="3" customWidth="1"/>
    <col min="7420" max="7420" width="6.6640625" style="3" customWidth="1"/>
    <col min="7421" max="7423" width="6.33203125" style="3" customWidth="1"/>
    <col min="7424" max="7669" width="9.109375" style="3"/>
    <col min="7670" max="7670" width="5.88671875" style="3" customWidth="1"/>
    <col min="7671" max="7671" width="20.109375" style="3" customWidth="1"/>
    <col min="7672" max="7672" width="22.109375" style="3" customWidth="1"/>
    <col min="7673" max="7673" width="8.6640625" style="3" customWidth="1"/>
    <col min="7674" max="7674" width="11.5546875" style="3" customWidth="1"/>
    <col min="7675" max="7675" width="9.44140625" style="3" customWidth="1"/>
    <col min="7676" max="7676" width="6.6640625" style="3" customWidth="1"/>
    <col min="7677" max="7679" width="6.33203125" style="3" customWidth="1"/>
    <col min="7680" max="7925" width="9.109375" style="3"/>
    <col min="7926" max="7926" width="5.88671875" style="3" customWidth="1"/>
    <col min="7927" max="7927" width="20.109375" style="3" customWidth="1"/>
    <col min="7928" max="7928" width="22.109375" style="3" customWidth="1"/>
    <col min="7929" max="7929" width="8.6640625" style="3" customWidth="1"/>
    <col min="7930" max="7930" width="11.5546875" style="3" customWidth="1"/>
    <col min="7931" max="7931" width="9.44140625" style="3" customWidth="1"/>
    <col min="7932" max="7932" width="6.6640625" style="3" customWidth="1"/>
    <col min="7933" max="7935" width="6.33203125" style="3" customWidth="1"/>
    <col min="7936" max="8181" width="9.109375" style="3"/>
    <col min="8182" max="8182" width="5.88671875" style="3" customWidth="1"/>
    <col min="8183" max="8183" width="20.109375" style="3" customWidth="1"/>
    <col min="8184" max="8184" width="22.109375" style="3" customWidth="1"/>
    <col min="8185" max="8185" width="8.6640625" style="3" customWidth="1"/>
    <col min="8186" max="8186" width="11.5546875" style="3" customWidth="1"/>
    <col min="8187" max="8187" width="9.44140625" style="3" customWidth="1"/>
    <col min="8188" max="8188" width="6.6640625" style="3" customWidth="1"/>
    <col min="8189" max="8191" width="6.33203125" style="3" customWidth="1"/>
    <col min="8192" max="8437" width="9.109375" style="3"/>
    <col min="8438" max="8438" width="5.88671875" style="3" customWidth="1"/>
    <col min="8439" max="8439" width="20.109375" style="3" customWidth="1"/>
    <col min="8440" max="8440" width="22.109375" style="3" customWidth="1"/>
    <col min="8441" max="8441" width="8.6640625" style="3" customWidth="1"/>
    <col min="8442" max="8442" width="11.5546875" style="3" customWidth="1"/>
    <col min="8443" max="8443" width="9.44140625" style="3" customWidth="1"/>
    <col min="8444" max="8444" width="6.6640625" style="3" customWidth="1"/>
    <col min="8445" max="8447" width="6.33203125" style="3" customWidth="1"/>
    <col min="8448" max="8693" width="9.109375" style="3"/>
    <col min="8694" max="8694" width="5.88671875" style="3" customWidth="1"/>
    <col min="8695" max="8695" width="20.109375" style="3" customWidth="1"/>
    <col min="8696" max="8696" width="22.109375" style="3" customWidth="1"/>
    <col min="8697" max="8697" width="8.6640625" style="3" customWidth="1"/>
    <col min="8698" max="8698" width="11.5546875" style="3" customWidth="1"/>
    <col min="8699" max="8699" width="9.44140625" style="3" customWidth="1"/>
    <col min="8700" max="8700" width="6.6640625" style="3" customWidth="1"/>
    <col min="8701" max="8703" width="6.33203125" style="3" customWidth="1"/>
    <col min="8704" max="8949" width="9.109375" style="3"/>
    <col min="8950" max="8950" width="5.88671875" style="3" customWidth="1"/>
    <col min="8951" max="8951" width="20.109375" style="3" customWidth="1"/>
    <col min="8952" max="8952" width="22.109375" style="3" customWidth="1"/>
    <col min="8953" max="8953" width="8.6640625" style="3" customWidth="1"/>
    <col min="8954" max="8954" width="11.5546875" style="3" customWidth="1"/>
    <col min="8955" max="8955" width="9.44140625" style="3" customWidth="1"/>
    <col min="8956" max="8956" width="6.6640625" style="3" customWidth="1"/>
    <col min="8957" max="8959" width="6.33203125" style="3" customWidth="1"/>
    <col min="8960" max="9205" width="9.109375" style="3"/>
    <col min="9206" max="9206" width="5.88671875" style="3" customWidth="1"/>
    <col min="9207" max="9207" width="20.109375" style="3" customWidth="1"/>
    <col min="9208" max="9208" width="22.109375" style="3" customWidth="1"/>
    <col min="9209" max="9209" width="8.6640625" style="3" customWidth="1"/>
    <col min="9210" max="9210" width="11.5546875" style="3" customWidth="1"/>
    <col min="9211" max="9211" width="9.44140625" style="3" customWidth="1"/>
    <col min="9212" max="9212" width="6.6640625" style="3" customWidth="1"/>
    <col min="9213" max="9215" width="6.33203125" style="3" customWidth="1"/>
    <col min="9216" max="9461" width="9.109375" style="3"/>
    <col min="9462" max="9462" width="5.88671875" style="3" customWidth="1"/>
    <col min="9463" max="9463" width="20.109375" style="3" customWidth="1"/>
    <col min="9464" max="9464" width="22.109375" style="3" customWidth="1"/>
    <col min="9465" max="9465" width="8.6640625" style="3" customWidth="1"/>
    <col min="9466" max="9466" width="11.5546875" style="3" customWidth="1"/>
    <col min="9467" max="9467" width="9.44140625" style="3" customWidth="1"/>
    <col min="9468" max="9468" width="6.6640625" style="3" customWidth="1"/>
    <col min="9469" max="9471" width="6.33203125" style="3" customWidth="1"/>
    <col min="9472" max="9717" width="9.109375" style="3"/>
    <col min="9718" max="9718" width="5.88671875" style="3" customWidth="1"/>
    <col min="9719" max="9719" width="20.109375" style="3" customWidth="1"/>
    <col min="9720" max="9720" width="22.109375" style="3" customWidth="1"/>
    <col min="9721" max="9721" width="8.6640625" style="3" customWidth="1"/>
    <col min="9722" max="9722" width="11.5546875" style="3" customWidth="1"/>
    <col min="9723" max="9723" width="9.44140625" style="3" customWidth="1"/>
    <col min="9724" max="9724" width="6.6640625" style="3" customWidth="1"/>
    <col min="9725" max="9727" width="6.33203125" style="3" customWidth="1"/>
    <col min="9728" max="9973" width="9.109375" style="3"/>
    <col min="9974" max="9974" width="5.88671875" style="3" customWidth="1"/>
    <col min="9975" max="9975" width="20.109375" style="3" customWidth="1"/>
    <col min="9976" max="9976" width="22.109375" style="3" customWidth="1"/>
    <col min="9977" max="9977" width="8.6640625" style="3" customWidth="1"/>
    <col min="9978" max="9978" width="11.5546875" style="3" customWidth="1"/>
    <col min="9979" max="9979" width="9.44140625" style="3" customWidth="1"/>
    <col min="9980" max="9980" width="6.6640625" style="3" customWidth="1"/>
    <col min="9981" max="9983" width="6.33203125" style="3" customWidth="1"/>
    <col min="9984" max="10229" width="9.109375" style="3"/>
    <col min="10230" max="10230" width="5.88671875" style="3" customWidth="1"/>
    <col min="10231" max="10231" width="20.109375" style="3" customWidth="1"/>
    <col min="10232" max="10232" width="22.109375" style="3" customWidth="1"/>
    <col min="10233" max="10233" width="8.6640625" style="3" customWidth="1"/>
    <col min="10234" max="10234" width="11.5546875" style="3" customWidth="1"/>
    <col min="10235" max="10235" width="9.44140625" style="3" customWidth="1"/>
    <col min="10236" max="10236" width="6.6640625" style="3" customWidth="1"/>
    <col min="10237" max="10239" width="6.33203125" style="3" customWidth="1"/>
    <col min="10240" max="10485" width="9.109375" style="3"/>
    <col min="10486" max="10486" width="5.88671875" style="3" customWidth="1"/>
    <col min="10487" max="10487" width="20.109375" style="3" customWidth="1"/>
    <col min="10488" max="10488" width="22.109375" style="3" customWidth="1"/>
    <col min="10489" max="10489" width="8.6640625" style="3" customWidth="1"/>
    <col min="10490" max="10490" width="11.5546875" style="3" customWidth="1"/>
    <col min="10491" max="10491" width="9.44140625" style="3" customWidth="1"/>
    <col min="10492" max="10492" width="6.6640625" style="3" customWidth="1"/>
    <col min="10493" max="10495" width="6.33203125" style="3" customWidth="1"/>
    <col min="10496" max="10741" width="9.109375" style="3"/>
    <col min="10742" max="10742" width="5.88671875" style="3" customWidth="1"/>
    <col min="10743" max="10743" width="20.109375" style="3" customWidth="1"/>
    <col min="10744" max="10744" width="22.109375" style="3" customWidth="1"/>
    <col min="10745" max="10745" width="8.6640625" style="3" customWidth="1"/>
    <col min="10746" max="10746" width="11.5546875" style="3" customWidth="1"/>
    <col min="10747" max="10747" width="9.44140625" style="3" customWidth="1"/>
    <col min="10748" max="10748" width="6.6640625" style="3" customWidth="1"/>
    <col min="10749" max="10751" width="6.33203125" style="3" customWidth="1"/>
    <col min="10752" max="10997" width="9.109375" style="3"/>
    <col min="10998" max="10998" width="5.88671875" style="3" customWidth="1"/>
    <col min="10999" max="10999" width="20.109375" style="3" customWidth="1"/>
    <col min="11000" max="11000" width="22.109375" style="3" customWidth="1"/>
    <col min="11001" max="11001" width="8.6640625" style="3" customWidth="1"/>
    <col min="11002" max="11002" width="11.5546875" style="3" customWidth="1"/>
    <col min="11003" max="11003" width="9.44140625" style="3" customWidth="1"/>
    <col min="11004" max="11004" width="6.6640625" style="3" customWidth="1"/>
    <col min="11005" max="11007" width="6.33203125" style="3" customWidth="1"/>
    <col min="11008" max="11253" width="9.109375" style="3"/>
    <col min="11254" max="11254" width="5.88671875" style="3" customWidth="1"/>
    <col min="11255" max="11255" width="20.109375" style="3" customWidth="1"/>
    <col min="11256" max="11256" width="22.109375" style="3" customWidth="1"/>
    <col min="11257" max="11257" width="8.6640625" style="3" customWidth="1"/>
    <col min="11258" max="11258" width="11.5546875" style="3" customWidth="1"/>
    <col min="11259" max="11259" width="9.44140625" style="3" customWidth="1"/>
    <col min="11260" max="11260" width="6.6640625" style="3" customWidth="1"/>
    <col min="11261" max="11263" width="6.33203125" style="3" customWidth="1"/>
    <col min="11264" max="11509" width="9.109375" style="3"/>
    <col min="11510" max="11510" width="5.88671875" style="3" customWidth="1"/>
    <col min="11511" max="11511" width="20.109375" style="3" customWidth="1"/>
    <col min="11512" max="11512" width="22.109375" style="3" customWidth="1"/>
    <col min="11513" max="11513" width="8.6640625" style="3" customWidth="1"/>
    <col min="11514" max="11514" width="11.5546875" style="3" customWidth="1"/>
    <col min="11515" max="11515" width="9.44140625" style="3" customWidth="1"/>
    <col min="11516" max="11516" width="6.6640625" style="3" customWidth="1"/>
    <col min="11517" max="11519" width="6.33203125" style="3" customWidth="1"/>
    <col min="11520" max="11765" width="9.109375" style="3"/>
    <col min="11766" max="11766" width="5.88671875" style="3" customWidth="1"/>
    <col min="11767" max="11767" width="20.109375" style="3" customWidth="1"/>
    <col min="11768" max="11768" width="22.109375" style="3" customWidth="1"/>
    <col min="11769" max="11769" width="8.6640625" style="3" customWidth="1"/>
    <col min="11770" max="11770" width="11.5546875" style="3" customWidth="1"/>
    <col min="11771" max="11771" width="9.44140625" style="3" customWidth="1"/>
    <col min="11772" max="11772" width="6.6640625" style="3" customWidth="1"/>
    <col min="11773" max="11775" width="6.33203125" style="3" customWidth="1"/>
    <col min="11776" max="12021" width="9.109375" style="3"/>
    <col min="12022" max="12022" width="5.88671875" style="3" customWidth="1"/>
    <col min="12023" max="12023" width="20.109375" style="3" customWidth="1"/>
    <col min="12024" max="12024" width="22.109375" style="3" customWidth="1"/>
    <col min="12025" max="12025" width="8.6640625" style="3" customWidth="1"/>
    <col min="12026" max="12026" width="11.5546875" style="3" customWidth="1"/>
    <col min="12027" max="12027" width="9.44140625" style="3" customWidth="1"/>
    <col min="12028" max="12028" width="6.6640625" style="3" customWidth="1"/>
    <col min="12029" max="12031" width="6.33203125" style="3" customWidth="1"/>
    <col min="12032" max="12277" width="9.109375" style="3"/>
    <col min="12278" max="12278" width="5.88671875" style="3" customWidth="1"/>
    <col min="12279" max="12279" width="20.109375" style="3" customWidth="1"/>
    <col min="12280" max="12280" width="22.109375" style="3" customWidth="1"/>
    <col min="12281" max="12281" width="8.6640625" style="3" customWidth="1"/>
    <col min="12282" max="12282" width="11.5546875" style="3" customWidth="1"/>
    <col min="12283" max="12283" width="9.44140625" style="3" customWidth="1"/>
    <col min="12284" max="12284" width="6.6640625" style="3" customWidth="1"/>
    <col min="12285" max="12287" width="6.33203125" style="3" customWidth="1"/>
    <col min="12288" max="12533" width="9.109375" style="3"/>
    <col min="12534" max="12534" width="5.88671875" style="3" customWidth="1"/>
    <col min="12535" max="12535" width="20.109375" style="3" customWidth="1"/>
    <col min="12536" max="12536" width="22.109375" style="3" customWidth="1"/>
    <col min="12537" max="12537" width="8.6640625" style="3" customWidth="1"/>
    <col min="12538" max="12538" width="11.5546875" style="3" customWidth="1"/>
    <col min="12539" max="12539" width="9.44140625" style="3" customWidth="1"/>
    <col min="12540" max="12540" width="6.6640625" style="3" customWidth="1"/>
    <col min="12541" max="12543" width="6.33203125" style="3" customWidth="1"/>
    <col min="12544" max="12789" width="9.109375" style="3"/>
    <col min="12790" max="12790" width="5.88671875" style="3" customWidth="1"/>
    <col min="12791" max="12791" width="20.109375" style="3" customWidth="1"/>
    <col min="12792" max="12792" width="22.109375" style="3" customWidth="1"/>
    <col min="12793" max="12793" width="8.6640625" style="3" customWidth="1"/>
    <col min="12794" max="12794" width="11.5546875" style="3" customWidth="1"/>
    <col min="12795" max="12795" width="9.44140625" style="3" customWidth="1"/>
    <col min="12796" max="12796" width="6.6640625" style="3" customWidth="1"/>
    <col min="12797" max="12799" width="6.33203125" style="3" customWidth="1"/>
    <col min="12800" max="13045" width="9.109375" style="3"/>
    <col min="13046" max="13046" width="5.88671875" style="3" customWidth="1"/>
    <col min="13047" max="13047" width="20.109375" style="3" customWidth="1"/>
    <col min="13048" max="13048" width="22.109375" style="3" customWidth="1"/>
    <col min="13049" max="13049" width="8.6640625" style="3" customWidth="1"/>
    <col min="13050" max="13050" width="11.5546875" style="3" customWidth="1"/>
    <col min="13051" max="13051" width="9.44140625" style="3" customWidth="1"/>
    <col min="13052" max="13052" width="6.6640625" style="3" customWidth="1"/>
    <col min="13053" max="13055" width="6.33203125" style="3" customWidth="1"/>
    <col min="13056" max="13301" width="9.109375" style="3"/>
    <col min="13302" max="13302" width="5.88671875" style="3" customWidth="1"/>
    <col min="13303" max="13303" width="20.109375" style="3" customWidth="1"/>
    <col min="13304" max="13304" width="22.109375" style="3" customWidth="1"/>
    <col min="13305" max="13305" width="8.6640625" style="3" customWidth="1"/>
    <col min="13306" max="13306" width="11.5546875" style="3" customWidth="1"/>
    <col min="13307" max="13307" width="9.44140625" style="3" customWidth="1"/>
    <col min="13308" max="13308" width="6.6640625" style="3" customWidth="1"/>
    <col min="13309" max="13311" width="6.33203125" style="3" customWidth="1"/>
    <col min="13312" max="13557" width="9.109375" style="3"/>
    <col min="13558" max="13558" width="5.88671875" style="3" customWidth="1"/>
    <col min="13559" max="13559" width="20.109375" style="3" customWidth="1"/>
    <col min="13560" max="13560" width="22.109375" style="3" customWidth="1"/>
    <col min="13561" max="13561" width="8.6640625" style="3" customWidth="1"/>
    <col min="13562" max="13562" width="11.5546875" style="3" customWidth="1"/>
    <col min="13563" max="13563" width="9.44140625" style="3" customWidth="1"/>
    <col min="13564" max="13564" width="6.6640625" style="3" customWidth="1"/>
    <col min="13565" max="13567" width="6.33203125" style="3" customWidth="1"/>
    <col min="13568" max="13813" width="9.109375" style="3"/>
    <col min="13814" max="13814" width="5.88671875" style="3" customWidth="1"/>
    <col min="13815" max="13815" width="20.109375" style="3" customWidth="1"/>
    <col min="13816" max="13816" width="22.109375" style="3" customWidth="1"/>
    <col min="13817" max="13817" width="8.6640625" style="3" customWidth="1"/>
    <col min="13818" max="13818" width="11.5546875" style="3" customWidth="1"/>
    <col min="13819" max="13819" width="9.44140625" style="3" customWidth="1"/>
    <col min="13820" max="13820" width="6.6640625" style="3" customWidth="1"/>
    <col min="13821" max="13823" width="6.33203125" style="3" customWidth="1"/>
    <col min="13824" max="14069" width="9.109375" style="3"/>
    <col min="14070" max="14070" width="5.88671875" style="3" customWidth="1"/>
    <col min="14071" max="14071" width="20.109375" style="3" customWidth="1"/>
    <col min="14072" max="14072" width="22.109375" style="3" customWidth="1"/>
    <col min="14073" max="14073" width="8.6640625" style="3" customWidth="1"/>
    <col min="14074" max="14074" width="11.5546875" style="3" customWidth="1"/>
    <col min="14075" max="14075" width="9.44140625" style="3" customWidth="1"/>
    <col min="14076" max="14076" width="6.6640625" style="3" customWidth="1"/>
    <col min="14077" max="14079" width="6.33203125" style="3" customWidth="1"/>
    <col min="14080" max="14325" width="9.109375" style="3"/>
    <col min="14326" max="14326" width="5.88671875" style="3" customWidth="1"/>
    <col min="14327" max="14327" width="20.109375" style="3" customWidth="1"/>
    <col min="14328" max="14328" width="22.109375" style="3" customWidth="1"/>
    <col min="14329" max="14329" width="8.6640625" style="3" customWidth="1"/>
    <col min="14330" max="14330" width="11.5546875" style="3" customWidth="1"/>
    <col min="14331" max="14331" width="9.44140625" style="3" customWidth="1"/>
    <col min="14332" max="14332" width="6.6640625" style="3" customWidth="1"/>
    <col min="14333" max="14335" width="6.33203125" style="3" customWidth="1"/>
    <col min="14336" max="14581" width="9.109375" style="3"/>
    <col min="14582" max="14582" width="5.88671875" style="3" customWidth="1"/>
    <col min="14583" max="14583" width="20.109375" style="3" customWidth="1"/>
    <col min="14584" max="14584" width="22.109375" style="3" customWidth="1"/>
    <col min="14585" max="14585" width="8.6640625" style="3" customWidth="1"/>
    <col min="14586" max="14586" width="11.5546875" style="3" customWidth="1"/>
    <col min="14587" max="14587" width="9.44140625" style="3" customWidth="1"/>
    <col min="14588" max="14588" width="6.6640625" style="3" customWidth="1"/>
    <col min="14589" max="14591" width="6.33203125" style="3" customWidth="1"/>
    <col min="14592" max="14837" width="9.109375" style="3"/>
    <col min="14838" max="14838" width="5.88671875" style="3" customWidth="1"/>
    <col min="14839" max="14839" width="20.109375" style="3" customWidth="1"/>
    <col min="14840" max="14840" width="22.109375" style="3" customWidth="1"/>
    <col min="14841" max="14841" width="8.6640625" style="3" customWidth="1"/>
    <col min="14842" max="14842" width="11.5546875" style="3" customWidth="1"/>
    <col min="14843" max="14843" width="9.44140625" style="3" customWidth="1"/>
    <col min="14844" max="14844" width="6.6640625" style="3" customWidth="1"/>
    <col min="14845" max="14847" width="6.33203125" style="3" customWidth="1"/>
    <col min="14848" max="15093" width="9.109375" style="3"/>
    <col min="15094" max="15094" width="5.88671875" style="3" customWidth="1"/>
    <col min="15095" max="15095" width="20.109375" style="3" customWidth="1"/>
    <col min="15096" max="15096" width="22.109375" style="3" customWidth="1"/>
    <col min="15097" max="15097" width="8.6640625" style="3" customWidth="1"/>
    <col min="15098" max="15098" width="11.5546875" style="3" customWidth="1"/>
    <col min="15099" max="15099" width="9.44140625" style="3" customWidth="1"/>
    <col min="15100" max="15100" width="6.6640625" style="3" customWidth="1"/>
    <col min="15101" max="15103" width="6.33203125" style="3" customWidth="1"/>
    <col min="15104" max="15349" width="9.109375" style="3"/>
    <col min="15350" max="15350" width="5.88671875" style="3" customWidth="1"/>
    <col min="15351" max="15351" width="20.109375" style="3" customWidth="1"/>
    <col min="15352" max="15352" width="22.109375" style="3" customWidth="1"/>
    <col min="15353" max="15353" width="8.6640625" style="3" customWidth="1"/>
    <col min="15354" max="15354" width="11.5546875" style="3" customWidth="1"/>
    <col min="15355" max="15355" width="9.44140625" style="3" customWidth="1"/>
    <col min="15356" max="15356" width="6.6640625" style="3" customWidth="1"/>
    <col min="15357" max="15359" width="6.33203125" style="3" customWidth="1"/>
    <col min="15360" max="15605" width="9.109375" style="3"/>
    <col min="15606" max="15606" width="5.88671875" style="3" customWidth="1"/>
    <col min="15607" max="15607" width="20.109375" style="3" customWidth="1"/>
    <col min="15608" max="15608" width="22.109375" style="3" customWidth="1"/>
    <col min="15609" max="15609" width="8.6640625" style="3" customWidth="1"/>
    <col min="15610" max="15610" width="11.5546875" style="3" customWidth="1"/>
    <col min="15611" max="15611" width="9.44140625" style="3" customWidth="1"/>
    <col min="15612" max="15612" width="6.6640625" style="3" customWidth="1"/>
    <col min="15613" max="15615" width="6.33203125" style="3" customWidth="1"/>
    <col min="15616" max="15861" width="9.109375" style="3"/>
    <col min="15862" max="15862" width="5.88671875" style="3" customWidth="1"/>
    <col min="15863" max="15863" width="20.109375" style="3" customWidth="1"/>
    <col min="15864" max="15864" width="22.109375" style="3" customWidth="1"/>
    <col min="15865" max="15865" width="8.6640625" style="3" customWidth="1"/>
    <col min="15866" max="15866" width="11.5546875" style="3" customWidth="1"/>
    <col min="15867" max="15867" width="9.44140625" style="3" customWidth="1"/>
    <col min="15868" max="15868" width="6.6640625" style="3" customWidth="1"/>
    <col min="15869" max="15871" width="6.33203125" style="3" customWidth="1"/>
    <col min="15872" max="16117" width="9.109375" style="3"/>
    <col min="16118" max="16118" width="5.88671875" style="3" customWidth="1"/>
    <col min="16119" max="16119" width="20.109375" style="3" customWidth="1"/>
    <col min="16120" max="16120" width="22.109375" style="3" customWidth="1"/>
    <col min="16121" max="16121" width="8.6640625" style="3" customWidth="1"/>
    <col min="16122" max="16122" width="11.5546875" style="3" customWidth="1"/>
    <col min="16123" max="16123" width="9.44140625" style="3" customWidth="1"/>
    <col min="16124" max="16124" width="6.6640625" style="3" customWidth="1"/>
    <col min="16125" max="16127" width="6.33203125" style="3" customWidth="1"/>
    <col min="16128" max="16384" width="9.109375" style="3"/>
  </cols>
  <sheetData>
    <row r="1" spans="1:10" ht="15.9" customHeight="1" thickBot="1" x14ac:dyDescent="0.3">
      <c r="A1" s="54" t="s">
        <v>0</v>
      </c>
      <c r="B1" s="54"/>
      <c r="C1" s="1" t="s">
        <v>1</v>
      </c>
      <c r="D1" s="55" t="s">
        <v>2</v>
      </c>
      <c r="E1" s="65" t="s">
        <v>3</v>
      </c>
      <c r="F1" s="66"/>
      <c r="G1" s="66"/>
      <c r="H1" s="66"/>
      <c r="I1" s="2">
        <f>COUNTIF(F8:F38,"&gt;0")</f>
        <v>30</v>
      </c>
      <c r="J1" s="2"/>
    </row>
    <row r="2" spans="1:10" ht="15.9" customHeight="1" thickBot="1" x14ac:dyDescent="0.3">
      <c r="A2" s="54"/>
      <c r="B2" s="54"/>
      <c r="C2" s="4" t="s">
        <v>4</v>
      </c>
      <c r="D2" s="64"/>
      <c r="E2" s="65"/>
      <c r="F2" s="66"/>
      <c r="G2" s="66"/>
      <c r="H2" s="66"/>
      <c r="I2" s="2"/>
      <c r="J2" s="2"/>
    </row>
    <row r="3" spans="1:10" ht="15.9" customHeight="1" thickBot="1" x14ac:dyDescent="0.3">
      <c r="A3" s="54"/>
      <c r="B3" s="54"/>
      <c r="C3" s="4"/>
      <c r="D3" s="68" t="e">
        <f>SUM(#REF!)</f>
        <v>#REF!</v>
      </c>
      <c r="E3" s="65"/>
      <c r="F3" s="66"/>
      <c r="G3" s="66"/>
      <c r="H3" s="66"/>
      <c r="I3" s="2"/>
      <c r="J3" s="2"/>
    </row>
    <row r="4" spans="1:10" ht="15.9" customHeight="1" thickBot="1" x14ac:dyDescent="0.3">
      <c r="A4" s="54"/>
      <c r="B4" s="54"/>
      <c r="C4" s="4"/>
      <c r="D4" s="69"/>
      <c r="E4" s="56"/>
      <c r="F4" s="67"/>
      <c r="G4" s="67"/>
      <c r="H4" s="67"/>
      <c r="I4" s="2"/>
      <c r="J4" s="2"/>
    </row>
    <row r="5" spans="1:10" ht="20.100000000000001" customHeight="1" thickBot="1" x14ac:dyDescent="0.25">
      <c r="A5" s="70" t="s">
        <v>5</v>
      </c>
      <c r="B5" s="73" t="s">
        <v>6</v>
      </c>
      <c r="C5" s="60" t="s">
        <v>7</v>
      </c>
      <c r="D5" s="61" t="s">
        <v>8</v>
      </c>
      <c r="E5" s="62" t="s">
        <v>2</v>
      </c>
      <c r="F5" s="62" t="s">
        <v>9</v>
      </c>
      <c r="G5" s="62" t="s">
        <v>10</v>
      </c>
      <c r="H5" s="63" t="s">
        <v>11</v>
      </c>
    </row>
    <row r="6" spans="1:10" ht="20.100000000000001" customHeight="1" thickBot="1" x14ac:dyDescent="0.25">
      <c r="A6" s="71"/>
      <c r="B6" s="73"/>
      <c r="C6" s="60"/>
      <c r="D6" s="61"/>
      <c r="E6" s="62"/>
      <c r="F6" s="62"/>
      <c r="G6" s="62"/>
      <c r="H6" s="63"/>
    </row>
    <row r="7" spans="1:10" ht="20.100000000000001" customHeight="1" x14ac:dyDescent="0.2">
      <c r="A7" s="72"/>
      <c r="B7" s="59"/>
      <c r="C7" s="5"/>
      <c r="D7" s="51" t="s">
        <v>12</v>
      </c>
      <c r="E7" s="52"/>
      <c r="F7" s="52"/>
      <c r="G7" s="52"/>
      <c r="H7" s="53"/>
      <c r="I7" s="6" t="s">
        <v>13</v>
      </c>
    </row>
    <row r="8" spans="1:10" ht="13.2" x14ac:dyDescent="0.25">
      <c r="A8" s="7">
        <f>IF(OR(ISBLANK($B8),$D8&lt;0),"",ROW(A8)-7)</f>
        <v>1</v>
      </c>
      <c r="B8" s="8" t="s">
        <v>19</v>
      </c>
      <c r="C8" s="8" t="s">
        <v>15</v>
      </c>
      <c r="D8" s="9" t="s">
        <v>16</v>
      </c>
      <c r="E8" s="10">
        <f t="shared" ref="E8:E21" si="0">IF(OR(ISBLANK($F8))," ",F8+G8)</f>
        <v>560</v>
      </c>
      <c r="F8" s="11">
        <v>374</v>
      </c>
      <c r="G8" s="12">
        <v>186</v>
      </c>
      <c r="H8" s="12">
        <v>4</v>
      </c>
      <c r="I8" s="13"/>
    </row>
    <row r="9" spans="1:10" ht="13.2" x14ac:dyDescent="0.25">
      <c r="A9" s="7">
        <f>IF(OR(ISBLANK($B9),$D9&lt;0),"",ROW(A9)-7)</f>
        <v>2</v>
      </c>
      <c r="B9" s="8" t="s">
        <v>27</v>
      </c>
      <c r="C9" s="8" t="s">
        <v>25</v>
      </c>
      <c r="D9" s="9" t="s">
        <v>16</v>
      </c>
      <c r="E9" s="10">
        <f t="shared" si="0"/>
        <v>558</v>
      </c>
      <c r="F9" s="16">
        <v>393</v>
      </c>
      <c r="G9" s="17">
        <v>165</v>
      </c>
      <c r="H9" s="17">
        <v>7</v>
      </c>
      <c r="I9" s="13"/>
    </row>
    <row r="10" spans="1:10" ht="13.2" x14ac:dyDescent="0.25">
      <c r="A10" s="7">
        <f>IF(OR(ISBLANK($B10),$D10&lt;0),"",ROW(A10)-7)</f>
        <v>3</v>
      </c>
      <c r="B10" s="8" t="s">
        <v>20</v>
      </c>
      <c r="C10" s="8" t="s">
        <v>21</v>
      </c>
      <c r="D10" s="9" t="s">
        <v>16</v>
      </c>
      <c r="E10" s="10">
        <f t="shared" si="0"/>
        <v>551</v>
      </c>
      <c r="F10" s="16">
        <v>366</v>
      </c>
      <c r="G10" s="17">
        <v>185</v>
      </c>
      <c r="H10" s="17">
        <v>7</v>
      </c>
      <c r="I10" s="15"/>
    </row>
    <row r="11" spans="1:10" ht="13.2" x14ac:dyDescent="0.25">
      <c r="A11" s="7">
        <f>IF(OR(ISBLANK($B11),$D11&lt;0),"",ROW(A11)-7)</f>
        <v>4</v>
      </c>
      <c r="B11" s="8" t="s">
        <v>23</v>
      </c>
      <c r="C11" s="8" t="s">
        <v>21</v>
      </c>
      <c r="D11" s="9" t="s">
        <v>16</v>
      </c>
      <c r="E11" s="10">
        <f t="shared" si="0"/>
        <v>550</v>
      </c>
      <c r="F11" s="11">
        <v>366</v>
      </c>
      <c r="G11" s="12">
        <v>184</v>
      </c>
      <c r="H11" s="12">
        <v>6</v>
      </c>
      <c r="I11" s="13"/>
    </row>
    <row r="12" spans="1:10" ht="13.2" x14ac:dyDescent="0.25">
      <c r="A12" s="7">
        <f>IF(OR(ISBLANK($B12),$D12&lt;0),"",ROW(A12)-7)</f>
        <v>5</v>
      </c>
      <c r="B12" s="8" t="s">
        <v>14</v>
      </c>
      <c r="C12" s="8" t="s">
        <v>15</v>
      </c>
      <c r="D12" s="33" t="s">
        <v>16</v>
      </c>
      <c r="E12" s="10">
        <f t="shared" si="0"/>
        <v>550</v>
      </c>
      <c r="F12" s="18">
        <v>384</v>
      </c>
      <c r="G12" s="19">
        <v>166</v>
      </c>
      <c r="H12" s="19">
        <v>4</v>
      </c>
      <c r="I12" s="13"/>
    </row>
    <row r="13" spans="1:10" ht="13.2" x14ac:dyDescent="0.25">
      <c r="A13" s="7">
        <f>IF(OR(ISBLANK($B13),$D13&lt;0),"",ROW(A13)-7)</f>
        <v>6</v>
      </c>
      <c r="B13" s="8" t="s">
        <v>51</v>
      </c>
      <c r="C13" s="8" t="s">
        <v>52</v>
      </c>
      <c r="D13" s="9" t="s">
        <v>16</v>
      </c>
      <c r="E13" s="10">
        <f t="shared" si="0"/>
        <v>521</v>
      </c>
      <c r="F13" s="11">
        <v>350</v>
      </c>
      <c r="G13" s="12">
        <v>171</v>
      </c>
      <c r="H13" s="12">
        <v>11</v>
      </c>
      <c r="I13" s="13"/>
    </row>
    <row r="14" spans="1:10" ht="13.2" x14ac:dyDescent="0.25">
      <c r="A14" s="7">
        <f>IF(OR(ISBLANK($B14),$D14&lt;0),"",ROW(A14)-7)</f>
        <v>7</v>
      </c>
      <c r="B14" s="8" t="s">
        <v>43</v>
      </c>
      <c r="C14" s="8" t="s">
        <v>42</v>
      </c>
      <c r="D14" s="33" t="s">
        <v>16</v>
      </c>
      <c r="E14" s="10">
        <f t="shared" si="0"/>
        <v>518</v>
      </c>
      <c r="F14" s="11">
        <v>340</v>
      </c>
      <c r="G14" s="12">
        <v>178</v>
      </c>
      <c r="H14" s="12">
        <v>6</v>
      </c>
      <c r="I14" s="20"/>
    </row>
    <row r="15" spans="1:10" ht="13.2" x14ac:dyDescent="0.25">
      <c r="A15" s="7">
        <f>IF(OR(ISBLANK($B15),$D15&lt;0),"",ROW(A15)-7)</f>
        <v>8</v>
      </c>
      <c r="B15" s="8" t="s">
        <v>26</v>
      </c>
      <c r="C15" s="8" t="s">
        <v>25</v>
      </c>
      <c r="D15" s="9" t="s">
        <v>16</v>
      </c>
      <c r="E15" s="10">
        <f t="shared" si="0"/>
        <v>513</v>
      </c>
      <c r="F15" s="11">
        <v>356</v>
      </c>
      <c r="G15" s="12">
        <v>157</v>
      </c>
      <c r="H15" s="12">
        <v>8</v>
      </c>
      <c r="I15" s="20"/>
    </row>
    <row r="16" spans="1:10" ht="13.2" x14ac:dyDescent="0.25">
      <c r="A16" s="7">
        <f>IF(OR(ISBLANK($B16),$D16&lt;0),"",ROW(A16)-7)</f>
        <v>9</v>
      </c>
      <c r="B16" s="8" t="s">
        <v>55</v>
      </c>
      <c r="C16" s="8" t="s">
        <v>56</v>
      </c>
      <c r="D16" s="32" t="s">
        <v>16</v>
      </c>
      <c r="E16" s="10">
        <f t="shared" si="0"/>
        <v>511</v>
      </c>
      <c r="F16" s="11">
        <v>348</v>
      </c>
      <c r="G16" s="12">
        <v>163</v>
      </c>
      <c r="H16" s="12">
        <v>10</v>
      </c>
      <c r="I16" s="20"/>
    </row>
    <row r="17" spans="1:9" ht="13.2" x14ac:dyDescent="0.25">
      <c r="A17" s="7">
        <f>IF(OR(ISBLANK($B17),$D17&lt;0),"",ROW(A17)-7)</f>
        <v>10</v>
      </c>
      <c r="B17" s="8" t="s">
        <v>47</v>
      </c>
      <c r="C17" s="8" t="s">
        <v>46</v>
      </c>
      <c r="D17" s="33" t="s">
        <v>16</v>
      </c>
      <c r="E17" s="10">
        <f t="shared" si="0"/>
        <v>511</v>
      </c>
      <c r="F17" s="11">
        <v>369</v>
      </c>
      <c r="G17" s="12">
        <v>142</v>
      </c>
      <c r="H17" s="12">
        <v>9</v>
      </c>
      <c r="I17" s="20"/>
    </row>
    <row r="18" spans="1:9" ht="13.2" x14ac:dyDescent="0.25">
      <c r="A18" s="7">
        <f>IF(OR(ISBLANK($B18),$D18&lt;0),"",ROW(A18)-7)</f>
        <v>11</v>
      </c>
      <c r="B18" s="8" t="s">
        <v>62</v>
      </c>
      <c r="C18" s="8" t="s">
        <v>63</v>
      </c>
      <c r="D18" s="33" t="s">
        <v>16</v>
      </c>
      <c r="E18" s="10">
        <f t="shared" si="0"/>
        <v>498</v>
      </c>
      <c r="F18" s="12">
        <v>356</v>
      </c>
      <c r="G18" s="12">
        <v>142</v>
      </c>
      <c r="H18" s="12">
        <v>10</v>
      </c>
      <c r="I18" s="20"/>
    </row>
    <row r="19" spans="1:9" ht="13.2" x14ac:dyDescent="0.25">
      <c r="A19" s="7">
        <f>IF(OR(ISBLANK($B19),$D19&lt;0),"",ROW(A19)-7)</f>
        <v>12</v>
      </c>
      <c r="B19" s="8" t="s">
        <v>39</v>
      </c>
      <c r="C19" s="8" t="s">
        <v>37</v>
      </c>
      <c r="D19" s="33" t="s">
        <v>16</v>
      </c>
      <c r="E19" s="21">
        <f t="shared" si="0"/>
        <v>492</v>
      </c>
      <c r="F19" s="12">
        <v>341</v>
      </c>
      <c r="G19" s="12">
        <v>151</v>
      </c>
      <c r="H19" s="12">
        <v>14</v>
      </c>
      <c r="I19" s="20"/>
    </row>
    <row r="20" spans="1:9" ht="13.2" x14ac:dyDescent="0.25">
      <c r="A20" s="7">
        <f>IF(OR(ISBLANK($B20),$D20&lt;0),"",ROW(A20)-7)</f>
        <v>13</v>
      </c>
      <c r="B20" s="8" t="s">
        <v>45</v>
      </c>
      <c r="C20" s="8" t="s">
        <v>46</v>
      </c>
      <c r="D20" s="33" t="s">
        <v>16</v>
      </c>
      <c r="E20" s="21">
        <f t="shared" si="0"/>
        <v>491</v>
      </c>
      <c r="F20" s="12">
        <v>337</v>
      </c>
      <c r="G20" s="12">
        <v>154</v>
      </c>
      <c r="H20" s="12">
        <v>13</v>
      </c>
      <c r="I20" s="20"/>
    </row>
    <row r="21" spans="1:9" ht="13.2" x14ac:dyDescent="0.25">
      <c r="A21" s="7" t="s">
        <v>75</v>
      </c>
      <c r="B21" s="8" t="s">
        <v>17</v>
      </c>
      <c r="C21" s="8" t="s">
        <v>15</v>
      </c>
      <c r="D21" s="33" t="s">
        <v>16</v>
      </c>
      <c r="E21" s="21">
        <f t="shared" si="0"/>
        <v>432</v>
      </c>
      <c r="F21" s="11">
        <v>321</v>
      </c>
      <c r="G21" s="12">
        <v>111</v>
      </c>
      <c r="H21" s="12">
        <v>16</v>
      </c>
      <c r="I21" s="20"/>
    </row>
    <row r="22" spans="1:9" ht="13.2" x14ac:dyDescent="0.25">
      <c r="A22" s="7"/>
      <c r="B22" s="8"/>
      <c r="C22" s="8"/>
      <c r="D22" s="33"/>
      <c r="E22" s="21"/>
      <c r="F22" s="11"/>
      <c r="G22" s="12"/>
      <c r="H22" s="12"/>
      <c r="I22" s="20"/>
    </row>
    <row r="23" spans="1:9" ht="13.2" x14ac:dyDescent="0.25">
      <c r="A23" s="7" t="s">
        <v>76</v>
      </c>
      <c r="B23" s="8" t="s">
        <v>57</v>
      </c>
      <c r="C23" s="8" t="s">
        <v>58</v>
      </c>
      <c r="D23" s="12" t="s">
        <v>18</v>
      </c>
      <c r="E23" s="22">
        <f t="shared" ref="E23:E49" si="1">IF(OR(ISBLANK($F23))," ",F23+G23)</f>
        <v>607</v>
      </c>
      <c r="F23" s="11">
        <v>410</v>
      </c>
      <c r="G23" s="12">
        <v>197</v>
      </c>
      <c r="H23" s="12">
        <v>0</v>
      </c>
      <c r="I23" s="20"/>
    </row>
    <row r="24" spans="1:9" ht="13.2" x14ac:dyDescent="0.25">
      <c r="A24" s="7" t="s">
        <v>77</v>
      </c>
      <c r="B24" s="8" t="s">
        <v>60</v>
      </c>
      <c r="C24" s="8" t="s">
        <v>61</v>
      </c>
      <c r="D24" s="12" t="s">
        <v>18</v>
      </c>
      <c r="E24" s="22">
        <f t="shared" si="1"/>
        <v>602</v>
      </c>
      <c r="F24" s="11">
        <v>395</v>
      </c>
      <c r="G24" s="12">
        <v>207</v>
      </c>
      <c r="H24" s="12">
        <v>5</v>
      </c>
      <c r="I24" s="13"/>
    </row>
    <row r="25" spans="1:9" ht="13.2" x14ac:dyDescent="0.25">
      <c r="A25" s="7" t="s">
        <v>78</v>
      </c>
      <c r="B25" s="8" t="s">
        <v>48</v>
      </c>
      <c r="C25" s="8" t="s">
        <v>46</v>
      </c>
      <c r="D25" s="12" t="s">
        <v>18</v>
      </c>
      <c r="E25" s="21">
        <f t="shared" si="1"/>
        <v>580</v>
      </c>
      <c r="F25" s="17">
        <v>389</v>
      </c>
      <c r="G25" s="17">
        <v>191</v>
      </c>
      <c r="H25" s="17">
        <v>5</v>
      </c>
      <c r="I25" s="20"/>
    </row>
    <row r="26" spans="1:9" ht="13.2" x14ac:dyDescent="0.25">
      <c r="A26" s="7" t="s">
        <v>79</v>
      </c>
      <c r="B26" s="8" t="s">
        <v>40</v>
      </c>
      <c r="C26" s="8" t="s">
        <v>37</v>
      </c>
      <c r="D26" s="32" t="s">
        <v>18</v>
      </c>
      <c r="E26" s="21">
        <f t="shared" si="1"/>
        <v>578</v>
      </c>
      <c r="F26" s="12">
        <v>376</v>
      </c>
      <c r="G26" s="12">
        <v>202</v>
      </c>
      <c r="H26" s="12">
        <v>3</v>
      </c>
      <c r="I26" s="20"/>
    </row>
    <row r="27" spans="1:9" ht="13.2" x14ac:dyDescent="0.25">
      <c r="A27" s="7" t="s">
        <v>80</v>
      </c>
      <c r="B27" s="8" t="s">
        <v>24</v>
      </c>
      <c r="C27" s="8" t="s">
        <v>25</v>
      </c>
      <c r="D27" s="12" t="s">
        <v>18</v>
      </c>
      <c r="E27" s="21">
        <f t="shared" si="1"/>
        <v>559</v>
      </c>
      <c r="F27" s="12">
        <v>385</v>
      </c>
      <c r="G27" s="12">
        <v>174</v>
      </c>
      <c r="H27" s="12">
        <v>5</v>
      </c>
      <c r="I27" s="20"/>
    </row>
    <row r="28" spans="1:9" ht="13.2" x14ac:dyDescent="0.25">
      <c r="A28" s="7" t="s">
        <v>81</v>
      </c>
      <c r="B28" s="8" t="s">
        <v>49</v>
      </c>
      <c r="C28" s="8" t="s">
        <v>46</v>
      </c>
      <c r="D28" s="12" t="s">
        <v>18</v>
      </c>
      <c r="E28" s="21">
        <f t="shared" si="1"/>
        <v>557</v>
      </c>
      <c r="F28" s="11">
        <v>372</v>
      </c>
      <c r="G28" s="12">
        <v>185</v>
      </c>
      <c r="H28" s="12">
        <v>3</v>
      </c>
      <c r="I28" s="20"/>
    </row>
    <row r="29" spans="1:9" ht="13.2" x14ac:dyDescent="0.25">
      <c r="A29" s="7" t="s">
        <v>82</v>
      </c>
      <c r="B29" s="8" t="s">
        <v>66</v>
      </c>
      <c r="C29" s="8" t="s">
        <v>67</v>
      </c>
      <c r="D29" s="32" t="s">
        <v>18</v>
      </c>
      <c r="E29" s="21">
        <f t="shared" si="1"/>
        <v>552</v>
      </c>
      <c r="F29" s="11">
        <v>357</v>
      </c>
      <c r="G29" s="12">
        <v>195</v>
      </c>
      <c r="H29" s="12">
        <v>4</v>
      </c>
      <c r="I29" s="20"/>
    </row>
    <row r="30" spans="1:9" ht="13.2" x14ac:dyDescent="0.25">
      <c r="A30" s="7" t="s">
        <v>83</v>
      </c>
      <c r="B30" s="8" t="s">
        <v>31</v>
      </c>
      <c r="C30" s="8" t="s">
        <v>29</v>
      </c>
      <c r="D30" s="12" t="s">
        <v>18</v>
      </c>
      <c r="E30" s="21">
        <f t="shared" si="1"/>
        <v>542</v>
      </c>
      <c r="F30" s="12">
        <v>363</v>
      </c>
      <c r="G30" s="12">
        <v>179</v>
      </c>
      <c r="H30" s="12">
        <v>3</v>
      </c>
      <c r="I30" s="20"/>
    </row>
    <row r="31" spans="1:9" ht="13.2" x14ac:dyDescent="0.25">
      <c r="A31" s="7" t="s">
        <v>84</v>
      </c>
      <c r="B31" s="8" t="s">
        <v>22</v>
      </c>
      <c r="C31" s="8" t="s">
        <v>21</v>
      </c>
      <c r="D31" s="32" t="s">
        <v>18</v>
      </c>
      <c r="E31" s="21">
        <f t="shared" si="1"/>
        <v>541</v>
      </c>
      <c r="F31" s="12">
        <v>367</v>
      </c>
      <c r="G31" s="12">
        <v>174</v>
      </c>
      <c r="H31" s="12">
        <v>3</v>
      </c>
      <c r="I31" s="20"/>
    </row>
    <row r="32" spans="1:9" ht="13.2" x14ac:dyDescent="0.25">
      <c r="A32" s="7" t="s">
        <v>85</v>
      </c>
      <c r="B32" s="8" t="s">
        <v>59</v>
      </c>
      <c r="C32" s="8" t="s">
        <v>58</v>
      </c>
      <c r="D32" s="32" t="s">
        <v>18</v>
      </c>
      <c r="E32" s="21">
        <f t="shared" si="1"/>
        <v>533</v>
      </c>
      <c r="F32" s="12">
        <v>387</v>
      </c>
      <c r="G32" s="12">
        <v>146</v>
      </c>
      <c r="H32" s="12">
        <v>12</v>
      </c>
      <c r="I32" s="20"/>
    </row>
    <row r="33" spans="1:9" ht="13.2" x14ac:dyDescent="0.25">
      <c r="A33" s="7" t="s">
        <v>86</v>
      </c>
      <c r="B33" s="8" t="s">
        <v>68</v>
      </c>
      <c r="C33" s="8" t="s">
        <v>65</v>
      </c>
      <c r="D33" s="12" t="s">
        <v>18</v>
      </c>
      <c r="E33" s="21">
        <f t="shared" si="1"/>
        <v>531</v>
      </c>
      <c r="F33" s="11">
        <v>374</v>
      </c>
      <c r="G33" s="12">
        <v>157</v>
      </c>
      <c r="H33" s="12">
        <v>9</v>
      </c>
      <c r="I33" s="20"/>
    </row>
    <row r="34" spans="1:9" ht="14.4" x14ac:dyDescent="0.3">
      <c r="A34" s="7" t="s">
        <v>87</v>
      </c>
      <c r="B34" s="23" t="s">
        <v>69</v>
      </c>
      <c r="C34" s="23" t="s">
        <v>70</v>
      </c>
      <c r="D34" s="12" t="s">
        <v>18</v>
      </c>
      <c r="E34" s="21">
        <f t="shared" si="1"/>
        <v>528</v>
      </c>
      <c r="F34" s="11">
        <v>355</v>
      </c>
      <c r="G34" s="12">
        <v>173</v>
      </c>
      <c r="H34" s="12">
        <v>7</v>
      </c>
      <c r="I34" s="20"/>
    </row>
    <row r="35" spans="1:9" ht="14.4" x14ac:dyDescent="0.3">
      <c r="A35" s="7" t="s">
        <v>88</v>
      </c>
      <c r="B35" s="23" t="s">
        <v>72</v>
      </c>
      <c r="C35" s="23" t="s">
        <v>70</v>
      </c>
      <c r="D35" s="12" t="s">
        <v>18</v>
      </c>
      <c r="E35" s="21">
        <f t="shared" si="1"/>
        <v>523</v>
      </c>
      <c r="F35" s="12">
        <v>363</v>
      </c>
      <c r="G35" s="12">
        <v>160</v>
      </c>
      <c r="H35" s="12">
        <v>9</v>
      </c>
      <c r="I35" s="20"/>
    </row>
    <row r="36" spans="1:9" ht="13.2" x14ac:dyDescent="0.25">
      <c r="A36" s="7" t="s">
        <v>75</v>
      </c>
      <c r="B36" s="8" t="s">
        <v>64</v>
      </c>
      <c r="C36" s="8" t="s">
        <v>65</v>
      </c>
      <c r="D36" s="32" t="s">
        <v>18</v>
      </c>
      <c r="E36" s="21">
        <f t="shared" si="1"/>
        <v>521</v>
      </c>
      <c r="F36" s="12">
        <v>366</v>
      </c>
      <c r="G36" s="12">
        <v>155</v>
      </c>
      <c r="H36" s="12">
        <v>10</v>
      </c>
      <c r="I36" s="20"/>
    </row>
    <row r="37" spans="1:9" ht="13.2" x14ac:dyDescent="0.25">
      <c r="A37" s="7" t="s">
        <v>89</v>
      </c>
      <c r="B37" s="29" t="s">
        <v>73</v>
      </c>
      <c r="C37" s="31" t="s">
        <v>74</v>
      </c>
      <c r="D37" s="12" t="s">
        <v>18</v>
      </c>
      <c r="E37" s="21">
        <f t="shared" si="1"/>
        <v>519</v>
      </c>
      <c r="F37" s="12">
        <v>350</v>
      </c>
      <c r="G37" s="12">
        <v>169</v>
      </c>
      <c r="H37" s="12">
        <v>7</v>
      </c>
      <c r="I37" s="20"/>
    </row>
    <row r="38" spans="1:9" ht="13.2" x14ac:dyDescent="0.25">
      <c r="A38" s="7" t="s">
        <v>90</v>
      </c>
      <c r="B38" s="8" t="s">
        <v>38</v>
      </c>
      <c r="C38" s="8" t="s">
        <v>37</v>
      </c>
      <c r="D38" s="12" t="s">
        <v>18</v>
      </c>
      <c r="E38" s="21">
        <f t="shared" si="1"/>
        <v>516</v>
      </c>
      <c r="F38" s="12">
        <v>359</v>
      </c>
      <c r="G38" s="12">
        <v>157</v>
      </c>
      <c r="H38" s="12">
        <v>10</v>
      </c>
      <c r="I38" s="20"/>
    </row>
    <row r="39" spans="1:9" ht="13.2" x14ac:dyDescent="0.25">
      <c r="A39" s="7" t="s">
        <v>91</v>
      </c>
      <c r="B39" s="8" t="s">
        <v>53</v>
      </c>
      <c r="C39" s="8" t="s">
        <v>54</v>
      </c>
      <c r="D39" s="12" t="s">
        <v>18</v>
      </c>
      <c r="E39" s="21">
        <f t="shared" si="1"/>
        <v>510</v>
      </c>
      <c r="F39" s="12">
        <v>346</v>
      </c>
      <c r="G39" s="12">
        <v>164</v>
      </c>
      <c r="H39" s="12">
        <v>4</v>
      </c>
      <c r="I39" s="20"/>
    </row>
    <row r="40" spans="1:9" ht="13.2" x14ac:dyDescent="0.25">
      <c r="A40" s="7" t="s">
        <v>92</v>
      </c>
      <c r="B40" s="8" t="s">
        <v>35</v>
      </c>
      <c r="C40" s="8" t="s">
        <v>36</v>
      </c>
      <c r="D40" s="12" t="s">
        <v>18</v>
      </c>
      <c r="E40" s="21">
        <f t="shared" si="1"/>
        <v>502</v>
      </c>
      <c r="F40" s="17">
        <v>361</v>
      </c>
      <c r="G40" s="17">
        <v>141</v>
      </c>
      <c r="H40" s="17">
        <v>10</v>
      </c>
      <c r="I40" s="20"/>
    </row>
    <row r="41" spans="1:9" ht="13.2" x14ac:dyDescent="0.25">
      <c r="A41" s="7" t="s">
        <v>93</v>
      </c>
      <c r="B41" s="8" t="s">
        <v>32</v>
      </c>
      <c r="C41" s="8" t="s">
        <v>29</v>
      </c>
      <c r="D41" s="12" t="s">
        <v>18</v>
      </c>
      <c r="E41" s="21">
        <f t="shared" si="1"/>
        <v>491</v>
      </c>
      <c r="F41" s="12">
        <v>348</v>
      </c>
      <c r="G41" s="12">
        <v>143</v>
      </c>
      <c r="H41" s="12">
        <v>12</v>
      </c>
      <c r="I41" s="20"/>
    </row>
    <row r="42" spans="1:9" ht="13.2" x14ac:dyDescent="0.25">
      <c r="A42" s="7" t="s">
        <v>94</v>
      </c>
      <c r="B42" s="8" t="s">
        <v>44</v>
      </c>
      <c r="C42" s="8" t="s">
        <v>42</v>
      </c>
      <c r="D42" s="32" t="s">
        <v>18</v>
      </c>
      <c r="E42" s="21">
        <f t="shared" si="1"/>
        <v>490</v>
      </c>
      <c r="F42" s="12">
        <v>356</v>
      </c>
      <c r="G42" s="12">
        <v>134</v>
      </c>
      <c r="H42" s="12">
        <v>13</v>
      </c>
      <c r="I42" s="20"/>
    </row>
    <row r="43" spans="1:9" ht="13.2" x14ac:dyDescent="0.25">
      <c r="A43" s="7" t="s">
        <v>95</v>
      </c>
      <c r="B43" s="8" t="s">
        <v>50</v>
      </c>
      <c r="C43" s="8" t="s">
        <v>46</v>
      </c>
      <c r="D43" s="12" t="s">
        <v>18</v>
      </c>
      <c r="E43" s="21">
        <f t="shared" si="1"/>
        <v>478</v>
      </c>
      <c r="F43" s="12">
        <v>351</v>
      </c>
      <c r="G43" s="12">
        <v>127</v>
      </c>
      <c r="H43" s="12">
        <v>14</v>
      </c>
      <c r="I43" s="20"/>
    </row>
    <row r="44" spans="1:9" ht="13.2" x14ac:dyDescent="0.25">
      <c r="A44" s="7" t="s">
        <v>96</v>
      </c>
      <c r="B44" s="8" t="s">
        <v>33</v>
      </c>
      <c r="C44" s="8" t="s">
        <v>29</v>
      </c>
      <c r="D44" s="12" t="s">
        <v>18</v>
      </c>
      <c r="E44" s="21">
        <f t="shared" si="1"/>
        <v>466</v>
      </c>
      <c r="F44" s="12">
        <v>319</v>
      </c>
      <c r="G44" s="12">
        <v>147</v>
      </c>
      <c r="H44" s="12">
        <v>13</v>
      </c>
      <c r="I44" s="20"/>
    </row>
    <row r="45" spans="1:9" ht="13.2" x14ac:dyDescent="0.25">
      <c r="A45" s="7" t="s">
        <v>97</v>
      </c>
      <c r="B45" s="8" t="s">
        <v>28</v>
      </c>
      <c r="C45" s="8" t="s">
        <v>29</v>
      </c>
      <c r="D45" s="12" t="s">
        <v>18</v>
      </c>
      <c r="E45" s="21">
        <f t="shared" si="1"/>
        <v>466</v>
      </c>
      <c r="F45" s="12">
        <v>320</v>
      </c>
      <c r="G45" s="12">
        <v>146</v>
      </c>
      <c r="H45" s="12">
        <v>13</v>
      </c>
      <c r="I45" s="20"/>
    </row>
    <row r="46" spans="1:9" ht="13.2" x14ac:dyDescent="0.25">
      <c r="A46" s="7" t="s">
        <v>98</v>
      </c>
      <c r="B46" s="8" t="s">
        <v>34</v>
      </c>
      <c r="C46" s="8" t="s">
        <v>29</v>
      </c>
      <c r="D46" s="12" t="s">
        <v>18</v>
      </c>
      <c r="E46" s="21">
        <f t="shared" si="1"/>
        <v>466</v>
      </c>
      <c r="F46" s="12">
        <v>334</v>
      </c>
      <c r="G46" s="12">
        <v>132</v>
      </c>
      <c r="H46" s="12">
        <v>12</v>
      </c>
      <c r="I46" s="20"/>
    </row>
    <row r="47" spans="1:9" ht="13.2" x14ac:dyDescent="0.25">
      <c r="A47" s="7" t="s">
        <v>99</v>
      </c>
      <c r="B47" s="8" t="s">
        <v>30</v>
      </c>
      <c r="C47" s="8" t="s">
        <v>29</v>
      </c>
      <c r="D47" s="12" t="s">
        <v>18</v>
      </c>
      <c r="E47" s="21">
        <f t="shared" si="1"/>
        <v>463</v>
      </c>
      <c r="F47" s="12">
        <v>336</v>
      </c>
      <c r="G47" s="12">
        <v>127</v>
      </c>
      <c r="H47" s="12">
        <v>16</v>
      </c>
      <c r="I47" s="20"/>
    </row>
    <row r="48" spans="1:9" ht="13.2" x14ac:dyDescent="0.25">
      <c r="A48" s="7" t="s">
        <v>100</v>
      </c>
      <c r="B48" s="8" t="s">
        <v>41</v>
      </c>
      <c r="C48" s="8" t="s">
        <v>42</v>
      </c>
      <c r="D48" s="12" t="s">
        <v>18</v>
      </c>
      <c r="E48" s="21">
        <f t="shared" si="1"/>
        <v>460</v>
      </c>
      <c r="F48" s="17">
        <v>313</v>
      </c>
      <c r="G48" s="17">
        <v>147</v>
      </c>
      <c r="H48" s="17">
        <v>12</v>
      </c>
      <c r="I48" s="20"/>
    </row>
    <row r="49" spans="1:9" ht="14.4" x14ac:dyDescent="0.3">
      <c r="A49" s="7" t="s">
        <v>101</v>
      </c>
      <c r="B49" s="30" t="s">
        <v>71</v>
      </c>
      <c r="C49" s="30" t="s">
        <v>70</v>
      </c>
      <c r="D49" s="12" t="s">
        <v>18</v>
      </c>
      <c r="E49" s="21">
        <f t="shared" si="1"/>
        <v>450</v>
      </c>
      <c r="F49" s="12">
        <v>322</v>
      </c>
      <c r="G49" s="12">
        <v>128</v>
      </c>
      <c r="H49" s="12">
        <v>24</v>
      </c>
      <c r="I49" s="20"/>
    </row>
    <row r="50" spans="1:9" ht="13.2" x14ac:dyDescent="0.25">
      <c r="A50" s="7" t="str">
        <f>IF(OR(ISBLANK($B50),$D50&lt;0),"",ROW(A50)-7)</f>
        <v/>
      </c>
      <c r="B50" s="24"/>
      <c r="C50" s="24"/>
      <c r="D50" s="12"/>
      <c r="E50" s="21" t="str">
        <f t="shared" ref="E50:E53" si="2">IF(OR(ISBLANK($F50))," ",F50+G50)</f>
        <v xml:space="preserve"> </v>
      </c>
      <c r="F50" s="12"/>
      <c r="G50" s="12"/>
      <c r="H50" s="12"/>
      <c r="I50" s="20"/>
    </row>
    <row r="51" spans="1:9" ht="13.2" x14ac:dyDescent="0.25">
      <c r="A51" s="7" t="str">
        <f>IF(OR(ISBLANK($B51),$D51&lt;0),"",ROW(A51)-7)</f>
        <v/>
      </c>
      <c r="B51" s="24"/>
      <c r="C51" s="24"/>
      <c r="D51" s="12"/>
      <c r="E51" s="21" t="str">
        <f t="shared" si="2"/>
        <v xml:space="preserve"> </v>
      </c>
      <c r="F51" s="12"/>
      <c r="G51" s="12"/>
      <c r="H51" s="12"/>
      <c r="I51" s="20"/>
    </row>
    <row r="52" spans="1:9" ht="13.2" x14ac:dyDescent="0.25">
      <c r="A52" s="7" t="str">
        <f>IF(OR(ISBLANK($B52),$D52&lt;0),"",ROW(A52)-7)</f>
        <v/>
      </c>
      <c r="B52" s="24"/>
      <c r="C52" s="24"/>
      <c r="D52" s="12"/>
      <c r="E52" s="21" t="str">
        <f t="shared" si="2"/>
        <v xml:space="preserve"> </v>
      </c>
      <c r="F52" s="12"/>
      <c r="G52" s="12"/>
      <c r="H52" s="12"/>
      <c r="I52" s="20"/>
    </row>
    <row r="53" spans="1:9" ht="13.2" x14ac:dyDescent="0.25">
      <c r="A53" s="26" t="str">
        <f>IF(OR(ISBLANK($B53),$D53&lt;0),"",ROW(A53)-7)</f>
        <v/>
      </c>
      <c r="B53" s="24"/>
      <c r="C53" s="24"/>
      <c r="D53" s="12"/>
      <c r="E53" s="21" t="str">
        <f t="shared" si="2"/>
        <v xml:space="preserve"> </v>
      </c>
      <c r="F53" s="12"/>
      <c r="G53" s="12"/>
      <c r="H53" s="12"/>
      <c r="I53" s="20"/>
    </row>
    <row r="54" spans="1:9" ht="13.2" x14ac:dyDescent="0.25">
      <c r="A54" s="26" t="str">
        <f>IF(OR(ISBLANK($B54),$D54&lt;0),"",ROW(A54)-7)</f>
        <v/>
      </c>
      <c r="B54" s="24"/>
      <c r="C54" s="24"/>
      <c r="D54" s="12"/>
      <c r="E54" s="21" t="str">
        <f>IF(OR(ISBLANK($F54))," ",F54+G54)</f>
        <v xml:space="preserve"> </v>
      </c>
      <c r="F54" s="12"/>
      <c r="G54" s="12"/>
      <c r="H54" s="12"/>
      <c r="I54" s="20"/>
    </row>
    <row r="55" spans="1:9" ht="13.2" x14ac:dyDescent="0.25">
      <c r="A55" s="26" t="str">
        <f>IF(OR(ISBLANK($B55),$D55&lt;0),"",ROW(A55)-7)</f>
        <v/>
      </c>
      <c r="B55" s="24"/>
      <c r="C55" s="24"/>
      <c r="D55" s="12"/>
      <c r="E55" s="21" t="str">
        <f>IF(OR(ISBLANK($F55))," ",F55+G55)</f>
        <v xml:space="preserve"> </v>
      </c>
      <c r="F55" s="12"/>
      <c r="G55" s="12"/>
      <c r="H55" s="12"/>
      <c r="I55" s="20"/>
    </row>
    <row r="56" spans="1:9" ht="13.2" x14ac:dyDescent="0.25">
      <c r="A56" s="26" t="str">
        <f>IF(OR(ISBLANK($B56),$D56&lt;0),"",ROW(A56)-7)</f>
        <v/>
      </c>
      <c r="B56" s="24"/>
      <c r="C56" s="24"/>
      <c r="D56" s="12"/>
      <c r="E56" s="21" t="str">
        <f>IF(OR(ISBLANK($F56))," ",F56+G56)</f>
        <v xml:space="preserve"> </v>
      </c>
      <c r="F56" s="12"/>
      <c r="G56" s="12"/>
      <c r="H56" s="12"/>
      <c r="I56" s="20"/>
    </row>
    <row r="57" spans="1:9" ht="13.2" x14ac:dyDescent="0.25">
      <c r="A57" s="26" t="str">
        <f>IF(OR(ISBLANK($B57),$D57&lt;0),"",ROW(A57)-7)</f>
        <v/>
      </c>
      <c r="B57" s="24"/>
      <c r="C57" s="24"/>
      <c r="D57" s="12"/>
      <c r="E57" s="21" t="str">
        <f>IF(OR(ISBLANK($F57))," ",F57+G57)</f>
        <v xml:space="preserve"> </v>
      </c>
      <c r="F57" s="12"/>
      <c r="G57" s="12"/>
      <c r="H57" s="12"/>
      <c r="I57" s="20"/>
    </row>
    <row r="58" spans="1:9" ht="13.2" x14ac:dyDescent="0.25">
      <c r="A58" s="26" t="str">
        <f>IF(OR(ISBLANK($B58),$D58&lt;0),"",ROW(A58)-7)</f>
        <v/>
      </c>
      <c r="B58" s="24"/>
      <c r="C58" s="24"/>
      <c r="D58" s="12"/>
      <c r="E58" s="21" t="str">
        <f>IF(OR(ISBLANK($F58))," ",F58+G58)</f>
        <v xml:space="preserve"> </v>
      </c>
      <c r="F58" s="12"/>
      <c r="G58" s="12"/>
      <c r="H58" s="12"/>
      <c r="I58" s="20"/>
    </row>
    <row r="59" spans="1:9" ht="13.2" x14ac:dyDescent="0.25">
      <c r="A59" s="26" t="str">
        <f>IF(OR(ISBLANK($B59),$D59&lt;0),"",ROW(A59)-7)</f>
        <v/>
      </c>
      <c r="B59" s="24"/>
      <c r="C59" s="24"/>
      <c r="D59" s="12"/>
      <c r="E59" s="21"/>
      <c r="F59" s="12"/>
      <c r="G59" s="12"/>
      <c r="H59" s="12"/>
      <c r="I59" s="20"/>
    </row>
    <row r="60" spans="1:9" ht="13.2" x14ac:dyDescent="0.25">
      <c r="A60" s="26" t="str">
        <f>IF(OR(ISBLANK($B60),$D60&lt;0),"",ROW(A60)-7)</f>
        <v/>
      </c>
      <c r="B60" s="24"/>
      <c r="C60" s="24"/>
      <c r="D60" s="12"/>
      <c r="E60" s="21"/>
      <c r="F60" s="12"/>
      <c r="G60" s="12"/>
      <c r="H60" s="12"/>
      <c r="I60" s="20"/>
    </row>
    <row r="61" spans="1:9" ht="13.2" x14ac:dyDescent="0.25">
      <c r="A61" s="26" t="str">
        <f>IF(OR(ISBLANK($B61),$D61&lt;0),"",ROW(A61)-7)</f>
        <v/>
      </c>
      <c r="B61" s="24"/>
      <c r="C61" s="24"/>
      <c r="D61" s="12"/>
      <c r="E61" s="21"/>
      <c r="F61" s="12"/>
      <c r="G61" s="12"/>
      <c r="H61" s="12"/>
      <c r="I61" s="20"/>
    </row>
    <row r="62" spans="1:9" ht="13.2" x14ac:dyDescent="0.25">
      <c r="A62" s="26" t="str">
        <f>IF(OR(ISBLANK($B62),$D62&lt;0),"",ROW(A62)-7)</f>
        <v/>
      </c>
      <c r="B62" s="24"/>
      <c r="C62" s="24"/>
      <c r="D62" s="12"/>
      <c r="E62" s="21"/>
      <c r="F62" s="12"/>
      <c r="G62" s="12"/>
      <c r="H62" s="12"/>
      <c r="I62" s="20"/>
    </row>
    <row r="63" spans="1:9" ht="13.2" x14ac:dyDescent="0.25">
      <c r="A63" s="26" t="str">
        <f>IF(OR(ISBLANK($B63),$D63&lt;0),"",ROW(A63)-7)</f>
        <v/>
      </c>
      <c r="B63" s="24"/>
      <c r="C63" s="24"/>
      <c r="D63" s="12"/>
      <c r="E63" s="21"/>
      <c r="F63" s="12"/>
      <c r="G63" s="12"/>
      <c r="H63" s="12"/>
      <c r="I63" s="20"/>
    </row>
    <row r="64" spans="1:9" ht="13.2" x14ac:dyDescent="0.25">
      <c r="A64" s="26" t="str">
        <f>IF(OR(ISBLANK($B64),$D64&lt;0),"",ROW(A64)-7)</f>
        <v/>
      </c>
      <c r="B64" s="24"/>
      <c r="C64" s="24"/>
      <c r="D64" s="12"/>
      <c r="E64" s="21"/>
      <c r="F64" s="12"/>
      <c r="G64" s="12"/>
      <c r="H64" s="12"/>
      <c r="I64" s="20"/>
    </row>
    <row r="65" spans="1:9" ht="13.2" x14ac:dyDescent="0.25">
      <c r="A65" s="26" t="str">
        <f>IF(OR(ISBLANK($B65),$D65&lt;0),"",ROW(A65)-7)</f>
        <v/>
      </c>
      <c r="B65" s="24"/>
      <c r="C65" s="24"/>
      <c r="D65" s="12"/>
      <c r="E65" s="21"/>
      <c r="F65" s="12"/>
      <c r="G65" s="12"/>
      <c r="H65" s="12"/>
      <c r="I65" s="20"/>
    </row>
    <row r="66" spans="1:9" ht="13.2" x14ac:dyDescent="0.25">
      <c r="A66" s="26" t="str">
        <f>IF(OR(ISBLANK($B66),$D66&lt;0),"",ROW(A66)-7)</f>
        <v/>
      </c>
      <c r="B66" s="24"/>
      <c r="C66" s="24"/>
      <c r="D66" s="12"/>
      <c r="E66" s="21"/>
      <c r="F66" s="12"/>
      <c r="G66" s="12"/>
      <c r="H66" s="12"/>
      <c r="I66" s="20"/>
    </row>
    <row r="67" spans="1:9" ht="13.2" x14ac:dyDescent="0.25">
      <c r="A67" s="26" t="str">
        <f>IF(OR(ISBLANK($B67),$D67&lt;0),"",ROW(A67)-7)</f>
        <v/>
      </c>
      <c r="B67" s="24"/>
      <c r="C67" s="24"/>
      <c r="D67" s="12"/>
      <c r="E67" s="21"/>
      <c r="F67" s="12"/>
      <c r="G67" s="12"/>
      <c r="H67" s="12"/>
      <c r="I67" s="20"/>
    </row>
    <row r="68" spans="1:9" ht="13.2" x14ac:dyDescent="0.25">
      <c r="A68" s="26" t="str">
        <f>IF(OR(ISBLANK($B68),$D68&lt;0),"",ROW(A68)-7)</f>
        <v/>
      </c>
      <c r="B68" s="24"/>
      <c r="C68" s="24"/>
      <c r="D68" s="12"/>
      <c r="E68" s="21"/>
      <c r="F68" s="12"/>
      <c r="G68" s="12"/>
      <c r="H68" s="12"/>
      <c r="I68" s="20"/>
    </row>
    <row r="69" spans="1:9" ht="13.2" x14ac:dyDescent="0.25">
      <c r="A69" s="26" t="str">
        <f>IF(OR(ISBLANK($B69),$D69&lt;0),"",ROW(A69)-7)</f>
        <v/>
      </c>
      <c r="B69" s="24"/>
      <c r="C69" s="24"/>
      <c r="D69" s="12"/>
      <c r="E69" s="21"/>
      <c r="F69" s="12"/>
      <c r="G69" s="12"/>
      <c r="H69" s="12"/>
      <c r="I69" s="20"/>
    </row>
    <row r="70" spans="1:9" ht="13.2" x14ac:dyDescent="0.25">
      <c r="A70" s="26" t="str">
        <f>IF(OR(ISBLANK($B70),$D70&lt;0),"",ROW(A70)-7)</f>
        <v/>
      </c>
      <c r="B70" s="24"/>
      <c r="C70" s="24"/>
      <c r="D70" s="12"/>
      <c r="E70" s="21"/>
      <c r="F70" s="12"/>
      <c r="G70" s="12"/>
      <c r="H70" s="12"/>
      <c r="I70" s="20"/>
    </row>
    <row r="71" spans="1:9" ht="13.2" x14ac:dyDescent="0.25">
      <c r="A71" s="26" t="str">
        <f>IF(OR(ISBLANK($B71),$D71&lt;0),"",ROW(A71)-7)</f>
        <v/>
      </c>
      <c r="B71" s="24"/>
      <c r="C71" s="24"/>
      <c r="D71" s="12"/>
      <c r="E71" s="21"/>
      <c r="F71" s="12"/>
      <c r="G71" s="12"/>
      <c r="H71" s="12"/>
      <c r="I71" s="20"/>
    </row>
  </sheetData>
  <protectedRanges>
    <protectedRange sqref="D12 D14 D27:D28 D30 D33:D35 D43:D88 D17:D25 D37:D41 B47:C88" name="Oblast2"/>
    <protectedRange sqref="F24:H24 F8:H15" name="Oblast3_1"/>
  </protectedRanges>
  <sortState xmlns:xlrd2="http://schemas.microsoft.com/office/spreadsheetml/2017/richdata2" ref="B8:H49">
    <sortCondition ref="D8:D49"/>
    <sortCondition descending="1" ref="E8:E49"/>
    <sortCondition descending="1" ref="G8:G49"/>
  </sortState>
  <mergeCells count="12">
    <mergeCell ref="A5:A7"/>
    <mergeCell ref="B5:B7"/>
    <mergeCell ref="C5:C6"/>
    <mergeCell ref="A1:B4"/>
    <mergeCell ref="D1:D2"/>
    <mergeCell ref="E1:H4"/>
    <mergeCell ref="D3:D4"/>
    <mergeCell ref="D5:D7"/>
    <mergeCell ref="E5:E7"/>
    <mergeCell ref="F5:F7"/>
    <mergeCell ref="G5:G7"/>
    <mergeCell ref="H5:H7"/>
  </mergeCells>
  <phoneticPr fontId="11" type="noConversion"/>
  <dataValidations count="4">
    <dataValidation type="whole" allowBlank="1" showInputMessage="1" showErrorMessage="1" errorTitle="Chybná hodnota" error="Počet chyb může být v rozsahu 0 až 120." sqref="H65535:H65607 IU65535:IU65607 SQ65535:SQ65607 ACM65535:ACM65607 AMI65535:AMI65607 AWE65535:AWE65607 BGA65535:BGA65607 BPW65535:BPW65607 BZS65535:BZS65607 CJO65535:CJO65607 CTK65535:CTK65607 DDG65535:DDG65607 DNC65535:DNC65607 DWY65535:DWY65607 EGU65535:EGU65607 EQQ65535:EQQ65607 FAM65535:FAM65607 FKI65535:FKI65607 FUE65535:FUE65607 GEA65535:GEA65607 GNW65535:GNW65607 GXS65535:GXS65607 HHO65535:HHO65607 HRK65535:HRK65607 IBG65535:IBG65607 ILC65535:ILC65607 IUY65535:IUY65607 JEU65535:JEU65607 JOQ65535:JOQ65607 JYM65535:JYM65607 KII65535:KII65607 KSE65535:KSE65607 LCA65535:LCA65607 LLW65535:LLW65607 LVS65535:LVS65607 MFO65535:MFO65607 MPK65535:MPK65607 MZG65535:MZG65607 NJC65535:NJC65607 NSY65535:NSY65607 OCU65535:OCU65607 OMQ65535:OMQ65607 OWM65535:OWM65607 PGI65535:PGI65607 PQE65535:PQE65607 QAA65535:QAA65607 QJW65535:QJW65607 QTS65535:QTS65607 RDO65535:RDO65607 RNK65535:RNK65607 RXG65535:RXG65607 SHC65535:SHC65607 SQY65535:SQY65607 TAU65535:TAU65607 TKQ65535:TKQ65607 TUM65535:TUM65607 UEI65535:UEI65607 UOE65535:UOE65607 UYA65535:UYA65607 VHW65535:VHW65607 VRS65535:VRS65607 WBO65535:WBO65607 WLK65535:WLK65607 WVG65535:WVG65607 H131071:H131143 IU131071:IU131143 SQ131071:SQ131143 ACM131071:ACM131143 AMI131071:AMI131143 AWE131071:AWE131143 BGA131071:BGA131143 BPW131071:BPW131143 BZS131071:BZS131143 CJO131071:CJO131143 CTK131071:CTK131143 DDG131071:DDG131143 DNC131071:DNC131143 DWY131071:DWY131143 EGU131071:EGU131143 EQQ131071:EQQ131143 FAM131071:FAM131143 FKI131071:FKI131143 FUE131071:FUE131143 GEA131071:GEA131143 GNW131071:GNW131143 GXS131071:GXS131143 HHO131071:HHO131143 HRK131071:HRK131143 IBG131071:IBG131143 ILC131071:ILC131143 IUY131071:IUY131143 JEU131071:JEU131143 JOQ131071:JOQ131143 JYM131071:JYM131143 KII131071:KII131143 KSE131071:KSE131143 LCA131071:LCA131143 LLW131071:LLW131143 LVS131071:LVS131143 MFO131071:MFO131143 MPK131071:MPK131143 MZG131071:MZG131143 NJC131071:NJC131143 NSY131071:NSY131143 OCU131071:OCU131143 OMQ131071:OMQ131143 OWM131071:OWM131143 PGI131071:PGI131143 PQE131071:PQE131143 QAA131071:QAA131143 QJW131071:QJW131143 QTS131071:QTS131143 RDO131071:RDO131143 RNK131071:RNK131143 RXG131071:RXG131143 SHC131071:SHC131143 SQY131071:SQY131143 TAU131071:TAU131143 TKQ131071:TKQ131143 TUM131071:TUM131143 UEI131071:UEI131143 UOE131071:UOE131143 UYA131071:UYA131143 VHW131071:VHW131143 VRS131071:VRS131143 WBO131071:WBO131143 WLK131071:WLK131143 WVG131071:WVG131143 H196607:H196679 IU196607:IU196679 SQ196607:SQ196679 ACM196607:ACM196679 AMI196607:AMI196679 AWE196607:AWE196679 BGA196607:BGA196679 BPW196607:BPW196679 BZS196607:BZS196679 CJO196607:CJO196679 CTK196607:CTK196679 DDG196607:DDG196679 DNC196607:DNC196679 DWY196607:DWY196679 EGU196607:EGU196679 EQQ196607:EQQ196679 FAM196607:FAM196679 FKI196607:FKI196679 FUE196607:FUE196679 GEA196607:GEA196679 GNW196607:GNW196679 GXS196607:GXS196679 HHO196607:HHO196679 HRK196607:HRK196679 IBG196607:IBG196679 ILC196607:ILC196679 IUY196607:IUY196679 JEU196607:JEU196679 JOQ196607:JOQ196679 JYM196607:JYM196679 KII196607:KII196679 KSE196607:KSE196679 LCA196607:LCA196679 LLW196607:LLW196679 LVS196607:LVS196679 MFO196607:MFO196679 MPK196607:MPK196679 MZG196607:MZG196679 NJC196607:NJC196679 NSY196607:NSY196679 OCU196607:OCU196679 OMQ196607:OMQ196679 OWM196607:OWM196679 PGI196607:PGI196679 PQE196607:PQE196679 QAA196607:QAA196679 QJW196607:QJW196679 QTS196607:QTS196679 RDO196607:RDO196679 RNK196607:RNK196679 RXG196607:RXG196679 SHC196607:SHC196679 SQY196607:SQY196679 TAU196607:TAU196679 TKQ196607:TKQ196679 TUM196607:TUM196679 UEI196607:UEI196679 UOE196607:UOE196679 UYA196607:UYA196679 VHW196607:VHW196679 VRS196607:VRS196679 WBO196607:WBO196679 WLK196607:WLK196679 WVG196607:WVG196679 H262143:H262215 IU262143:IU262215 SQ262143:SQ262215 ACM262143:ACM262215 AMI262143:AMI262215 AWE262143:AWE262215 BGA262143:BGA262215 BPW262143:BPW262215 BZS262143:BZS262215 CJO262143:CJO262215 CTK262143:CTK262215 DDG262143:DDG262215 DNC262143:DNC262215 DWY262143:DWY262215 EGU262143:EGU262215 EQQ262143:EQQ262215 FAM262143:FAM262215 FKI262143:FKI262215 FUE262143:FUE262215 GEA262143:GEA262215 GNW262143:GNW262215 GXS262143:GXS262215 HHO262143:HHO262215 HRK262143:HRK262215 IBG262143:IBG262215 ILC262143:ILC262215 IUY262143:IUY262215 JEU262143:JEU262215 JOQ262143:JOQ262215 JYM262143:JYM262215 KII262143:KII262215 KSE262143:KSE262215 LCA262143:LCA262215 LLW262143:LLW262215 LVS262143:LVS262215 MFO262143:MFO262215 MPK262143:MPK262215 MZG262143:MZG262215 NJC262143:NJC262215 NSY262143:NSY262215 OCU262143:OCU262215 OMQ262143:OMQ262215 OWM262143:OWM262215 PGI262143:PGI262215 PQE262143:PQE262215 QAA262143:QAA262215 QJW262143:QJW262215 QTS262143:QTS262215 RDO262143:RDO262215 RNK262143:RNK262215 RXG262143:RXG262215 SHC262143:SHC262215 SQY262143:SQY262215 TAU262143:TAU262215 TKQ262143:TKQ262215 TUM262143:TUM262215 UEI262143:UEI262215 UOE262143:UOE262215 UYA262143:UYA262215 VHW262143:VHW262215 VRS262143:VRS262215 WBO262143:WBO262215 WLK262143:WLK262215 WVG262143:WVG262215 H327679:H327751 IU327679:IU327751 SQ327679:SQ327751 ACM327679:ACM327751 AMI327679:AMI327751 AWE327679:AWE327751 BGA327679:BGA327751 BPW327679:BPW327751 BZS327679:BZS327751 CJO327679:CJO327751 CTK327679:CTK327751 DDG327679:DDG327751 DNC327679:DNC327751 DWY327679:DWY327751 EGU327679:EGU327751 EQQ327679:EQQ327751 FAM327679:FAM327751 FKI327679:FKI327751 FUE327679:FUE327751 GEA327679:GEA327751 GNW327679:GNW327751 GXS327679:GXS327751 HHO327679:HHO327751 HRK327679:HRK327751 IBG327679:IBG327751 ILC327679:ILC327751 IUY327679:IUY327751 JEU327679:JEU327751 JOQ327679:JOQ327751 JYM327679:JYM327751 KII327679:KII327751 KSE327679:KSE327751 LCA327679:LCA327751 LLW327679:LLW327751 LVS327679:LVS327751 MFO327679:MFO327751 MPK327679:MPK327751 MZG327679:MZG327751 NJC327679:NJC327751 NSY327679:NSY327751 OCU327679:OCU327751 OMQ327679:OMQ327751 OWM327679:OWM327751 PGI327679:PGI327751 PQE327679:PQE327751 QAA327679:QAA327751 QJW327679:QJW327751 QTS327679:QTS327751 RDO327679:RDO327751 RNK327679:RNK327751 RXG327679:RXG327751 SHC327679:SHC327751 SQY327679:SQY327751 TAU327679:TAU327751 TKQ327679:TKQ327751 TUM327679:TUM327751 UEI327679:UEI327751 UOE327679:UOE327751 UYA327679:UYA327751 VHW327679:VHW327751 VRS327679:VRS327751 WBO327679:WBO327751 WLK327679:WLK327751 WVG327679:WVG327751 H393215:H393287 IU393215:IU393287 SQ393215:SQ393287 ACM393215:ACM393287 AMI393215:AMI393287 AWE393215:AWE393287 BGA393215:BGA393287 BPW393215:BPW393287 BZS393215:BZS393287 CJO393215:CJO393287 CTK393215:CTK393287 DDG393215:DDG393287 DNC393215:DNC393287 DWY393215:DWY393287 EGU393215:EGU393287 EQQ393215:EQQ393287 FAM393215:FAM393287 FKI393215:FKI393287 FUE393215:FUE393287 GEA393215:GEA393287 GNW393215:GNW393287 GXS393215:GXS393287 HHO393215:HHO393287 HRK393215:HRK393287 IBG393215:IBG393287 ILC393215:ILC393287 IUY393215:IUY393287 JEU393215:JEU393287 JOQ393215:JOQ393287 JYM393215:JYM393287 KII393215:KII393287 KSE393215:KSE393287 LCA393215:LCA393287 LLW393215:LLW393287 LVS393215:LVS393287 MFO393215:MFO393287 MPK393215:MPK393287 MZG393215:MZG393287 NJC393215:NJC393287 NSY393215:NSY393287 OCU393215:OCU393287 OMQ393215:OMQ393287 OWM393215:OWM393287 PGI393215:PGI393287 PQE393215:PQE393287 QAA393215:QAA393287 QJW393215:QJW393287 QTS393215:QTS393287 RDO393215:RDO393287 RNK393215:RNK393287 RXG393215:RXG393287 SHC393215:SHC393287 SQY393215:SQY393287 TAU393215:TAU393287 TKQ393215:TKQ393287 TUM393215:TUM393287 UEI393215:UEI393287 UOE393215:UOE393287 UYA393215:UYA393287 VHW393215:VHW393287 VRS393215:VRS393287 WBO393215:WBO393287 WLK393215:WLK393287 WVG393215:WVG393287 H458751:H458823 IU458751:IU458823 SQ458751:SQ458823 ACM458751:ACM458823 AMI458751:AMI458823 AWE458751:AWE458823 BGA458751:BGA458823 BPW458751:BPW458823 BZS458751:BZS458823 CJO458751:CJO458823 CTK458751:CTK458823 DDG458751:DDG458823 DNC458751:DNC458823 DWY458751:DWY458823 EGU458751:EGU458823 EQQ458751:EQQ458823 FAM458751:FAM458823 FKI458751:FKI458823 FUE458751:FUE458823 GEA458751:GEA458823 GNW458751:GNW458823 GXS458751:GXS458823 HHO458751:HHO458823 HRK458751:HRK458823 IBG458751:IBG458823 ILC458751:ILC458823 IUY458751:IUY458823 JEU458751:JEU458823 JOQ458751:JOQ458823 JYM458751:JYM458823 KII458751:KII458823 KSE458751:KSE458823 LCA458751:LCA458823 LLW458751:LLW458823 LVS458751:LVS458823 MFO458751:MFO458823 MPK458751:MPK458823 MZG458751:MZG458823 NJC458751:NJC458823 NSY458751:NSY458823 OCU458751:OCU458823 OMQ458751:OMQ458823 OWM458751:OWM458823 PGI458751:PGI458823 PQE458751:PQE458823 QAA458751:QAA458823 QJW458751:QJW458823 QTS458751:QTS458823 RDO458751:RDO458823 RNK458751:RNK458823 RXG458751:RXG458823 SHC458751:SHC458823 SQY458751:SQY458823 TAU458751:TAU458823 TKQ458751:TKQ458823 TUM458751:TUM458823 UEI458751:UEI458823 UOE458751:UOE458823 UYA458751:UYA458823 VHW458751:VHW458823 VRS458751:VRS458823 WBO458751:WBO458823 WLK458751:WLK458823 WVG458751:WVG458823 H524287:H524359 IU524287:IU524359 SQ524287:SQ524359 ACM524287:ACM524359 AMI524287:AMI524359 AWE524287:AWE524359 BGA524287:BGA524359 BPW524287:BPW524359 BZS524287:BZS524359 CJO524287:CJO524359 CTK524287:CTK524359 DDG524287:DDG524359 DNC524287:DNC524359 DWY524287:DWY524359 EGU524287:EGU524359 EQQ524287:EQQ524359 FAM524287:FAM524359 FKI524287:FKI524359 FUE524287:FUE524359 GEA524287:GEA524359 GNW524287:GNW524359 GXS524287:GXS524359 HHO524287:HHO524359 HRK524287:HRK524359 IBG524287:IBG524359 ILC524287:ILC524359 IUY524287:IUY524359 JEU524287:JEU524359 JOQ524287:JOQ524359 JYM524287:JYM524359 KII524287:KII524359 KSE524287:KSE524359 LCA524287:LCA524359 LLW524287:LLW524359 LVS524287:LVS524359 MFO524287:MFO524359 MPK524287:MPK524359 MZG524287:MZG524359 NJC524287:NJC524359 NSY524287:NSY524359 OCU524287:OCU524359 OMQ524287:OMQ524359 OWM524287:OWM524359 PGI524287:PGI524359 PQE524287:PQE524359 QAA524287:QAA524359 QJW524287:QJW524359 QTS524287:QTS524359 RDO524287:RDO524359 RNK524287:RNK524359 RXG524287:RXG524359 SHC524287:SHC524359 SQY524287:SQY524359 TAU524287:TAU524359 TKQ524287:TKQ524359 TUM524287:TUM524359 UEI524287:UEI524359 UOE524287:UOE524359 UYA524287:UYA524359 VHW524287:VHW524359 VRS524287:VRS524359 WBO524287:WBO524359 WLK524287:WLK524359 WVG524287:WVG524359 H589823:H589895 IU589823:IU589895 SQ589823:SQ589895 ACM589823:ACM589895 AMI589823:AMI589895 AWE589823:AWE589895 BGA589823:BGA589895 BPW589823:BPW589895 BZS589823:BZS589895 CJO589823:CJO589895 CTK589823:CTK589895 DDG589823:DDG589895 DNC589823:DNC589895 DWY589823:DWY589895 EGU589823:EGU589895 EQQ589823:EQQ589895 FAM589823:FAM589895 FKI589823:FKI589895 FUE589823:FUE589895 GEA589823:GEA589895 GNW589823:GNW589895 GXS589823:GXS589895 HHO589823:HHO589895 HRK589823:HRK589895 IBG589823:IBG589895 ILC589823:ILC589895 IUY589823:IUY589895 JEU589823:JEU589895 JOQ589823:JOQ589895 JYM589823:JYM589895 KII589823:KII589895 KSE589823:KSE589895 LCA589823:LCA589895 LLW589823:LLW589895 LVS589823:LVS589895 MFO589823:MFO589895 MPK589823:MPK589895 MZG589823:MZG589895 NJC589823:NJC589895 NSY589823:NSY589895 OCU589823:OCU589895 OMQ589823:OMQ589895 OWM589823:OWM589895 PGI589823:PGI589895 PQE589823:PQE589895 QAA589823:QAA589895 QJW589823:QJW589895 QTS589823:QTS589895 RDO589823:RDO589895 RNK589823:RNK589895 RXG589823:RXG589895 SHC589823:SHC589895 SQY589823:SQY589895 TAU589823:TAU589895 TKQ589823:TKQ589895 TUM589823:TUM589895 UEI589823:UEI589895 UOE589823:UOE589895 UYA589823:UYA589895 VHW589823:VHW589895 VRS589823:VRS589895 WBO589823:WBO589895 WLK589823:WLK589895 WVG589823:WVG589895 H655359:H655431 IU655359:IU655431 SQ655359:SQ655431 ACM655359:ACM655431 AMI655359:AMI655431 AWE655359:AWE655431 BGA655359:BGA655431 BPW655359:BPW655431 BZS655359:BZS655431 CJO655359:CJO655431 CTK655359:CTK655431 DDG655359:DDG655431 DNC655359:DNC655431 DWY655359:DWY655431 EGU655359:EGU655431 EQQ655359:EQQ655431 FAM655359:FAM655431 FKI655359:FKI655431 FUE655359:FUE655431 GEA655359:GEA655431 GNW655359:GNW655431 GXS655359:GXS655431 HHO655359:HHO655431 HRK655359:HRK655431 IBG655359:IBG655431 ILC655359:ILC655431 IUY655359:IUY655431 JEU655359:JEU655431 JOQ655359:JOQ655431 JYM655359:JYM655431 KII655359:KII655431 KSE655359:KSE655431 LCA655359:LCA655431 LLW655359:LLW655431 LVS655359:LVS655431 MFO655359:MFO655431 MPK655359:MPK655431 MZG655359:MZG655431 NJC655359:NJC655431 NSY655359:NSY655431 OCU655359:OCU655431 OMQ655359:OMQ655431 OWM655359:OWM655431 PGI655359:PGI655431 PQE655359:PQE655431 QAA655359:QAA655431 QJW655359:QJW655431 QTS655359:QTS655431 RDO655359:RDO655431 RNK655359:RNK655431 RXG655359:RXG655431 SHC655359:SHC655431 SQY655359:SQY655431 TAU655359:TAU655431 TKQ655359:TKQ655431 TUM655359:TUM655431 UEI655359:UEI655431 UOE655359:UOE655431 UYA655359:UYA655431 VHW655359:VHW655431 VRS655359:VRS655431 WBO655359:WBO655431 WLK655359:WLK655431 WVG655359:WVG655431 H720895:H720967 IU720895:IU720967 SQ720895:SQ720967 ACM720895:ACM720967 AMI720895:AMI720967 AWE720895:AWE720967 BGA720895:BGA720967 BPW720895:BPW720967 BZS720895:BZS720967 CJO720895:CJO720967 CTK720895:CTK720967 DDG720895:DDG720967 DNC720895:DNC720967 DWY720895:DWY720967 EGU720895:EGU720967 EQQ720895:EQQ720967 FAM720895:FAM720967 FKI720895:FKI720967 FUE720895:FUE720967 GEA720895:GEA720967 GNW720895:GNW720967 GXS720895:GXS720967 HHO720895:HHO720967 HRK720895:HRK720967 IBG720895:IBG720967 ILC720895:ILC720967 IUY720895:IUY720967 JEU720895:JEU720967 JOQ720895:JOQ720967 JYM720895:JYM720967 KII720895:KII720967 KSE720895:KSE720967 LCA720895:LCA720967 LLW720895:LLW720967 LVS720895:LVS720967 MFO720895:MFO720967 MPK720895:MPK720967 MZG720895:MZG720967 NJC720895:NJC720967 NSY720895:NSY720967 OCU720895:OCU720967 OMQ720895:OMQ720967 OWM720895:OWM720967 PGI720895:PGI720967 PQE720895:PQE720967 QAA720895:QAA720967 QJW720895:QJW720967 QTS720895:QTS720967 RDO720895:RDO720967 RNK720895:RNK720967 RXG720895:RXG720967 SHC720895:SHC720967 SQY720895:SQY720967 TAU720895:TAU720967 TKQ720895:TKQ720967 TUM720895:TUM720967 UEI720895:UEI720967 UOE720895:UOE720967 UYA720895:UYA720967 VHW720895:VHW720967 VRS720895:VRS720967 WBO720895:WBO720967 WLK720895:WLK720967 WVG720895:WVG720967 H786431:H786503 IU786431:IU786503 SQ786431:SQ786503 ACM786431:ACM786503 AMI786431:AMI786503 AWE786431:AWE786503 BGA786431:BGA786503 BPW786431:BPW786503 BZS786431:BZS786503 CJO786431:CJO786503 CTK786431:CTK786503 DDG786431:DDG786503 DNC786431:DNC786503 DWY786431:DWY786503 EGU786431:EGU786503 EQQ786431:EQQ786503 FAM786431:FAM786503 FKI786431:FKI786503 FUE786431:FUE786503 GEA786431:GEA786503 GNW786431:GNW786503 GXS786431:GXS786503 HHO786431:HHO786503 HRK786431:HRK786503 IBG786431:IBG786503 ILC786431:ILC786503 IUY786431:IUY786503 JEU786431:JEU786503 JOQ786431:JOQ786503 JYM786431:JYM786503 KII786431:KII786503 KSE786431:KSE786503 LCA786431:LCA786503 LLW786431:LLW786503 LVS786431:LVS786503 MFO786431:MFO786503 MPK786431:MPK786503 MZG786431:MZG786503 NJC786431:NJC786503 NSY786431:NSY786503 OCU786431:OCU786503 OMQ786431:OMQ786503 OWM786431:OWM786503 PGI786431:PGI786503 PQE786431:PQE786503 QAA786431:QAA786503 QJW786431:QJW786503 QTS786431:QTS786503 RDO786431:RDO786503 RNK786431:RNK786503 RXG786431:RXG786503 SHC786431:SHC786503 SQY786431:SQY786503 TAU786431:TAU786503 TKQ786431:TKQ786503 TUM786431:TUM786503 UEI786431:UEI786503 UOE786431:UOE786503 UYA786431:UYA786503 VHW786431:VHW786503 VRS786431:VRS786503 WBO786431:WBO786503 WLK786431:WLK786503 WVG786431:WVG786503 H851967:H852039 IU851967:IU852039 SQ851967:SQ852039 ACM851967:ACM852039 AMI851967:AMI852039 AWE851967:AWE852039 BGA851967:BGA852039 BPW851967:BPW852039 BZS851967:BZS852039 CJO851967:CJO852039 CTK851967:CTK852039 DDG851967:DDG852039 DNC851967:DNC852039 DWY851967:DWY852039 EGU851967:EGU852039 EQQ851967:EQQ852039 FAM851967:FAM852039 FKI851967:FKI852039 FUE851967:FUE852039 GEA851967:GEA852039 GNW851967:GNW852039 GXS851967:GXS852039 HHO851967:HHO852039 HRK851967:HRK852039 IBG851967:IBG852039 ILC851967:ILC852039 IUY851967:IUY852039 JEU851967:JEU852039 JOQ851967:JOQ852039 JYM851967:JYM852039 KII851967:KII852039 KSE851967:KSE852039 LCA851967:LCA852039 LLW851967:LLW852039 LVS851967:LVS852039 MFO851967:MFO852039 MPK851967:MPK852039 MZG851967:MZG852039 NJC851967:NJC852039 NSY851967:NSY852039 OCU851967:OCU852039 OMQ851967:OMQ852039 OWM851967:OWM852039 PGI851967:PGI852039 PQE851967:PQE852039 QAA851967:QAA852039 QJW851967:QJW852039 QTS851967:QTS852039 RDO851967:RDO852039 RNK851967:RNK852039 RXG851967:RXG852039 SHC851967:SHC852039 SQY851967:SQY852039 TAU851967:TAU852039 TKQ851967:TKQ852039 TUM851967:TUM852039 UEI851967:UEI852039 UOE851967:UOE852039 UYA851967:UYA852039 VHW851967:VHW852039 VRS851967:VRS852039 WBO851967:WBO852039 WLK851967:WLK852039 WVG851967:WVG852039 H917503:H917575 IU917503:IU917575 SQ917503:SQ917575 ACM917503:ACM917575 AMI917503:AMI917575 AWE917503:AWE917575 BGA917503:BGA917575 BPW917503:BPW917575 BZS917503:BZS917575 CJO917503:CJO917575 CTK917503:CTK917575 DDG917503:DDG917575 DNC917503:DNC917575 DWY917503:DWY917575 EGU917503:EGU917575 EQQ917503:EQQ917575 FAM917503:FAM917575 FKI917503:FKI917575 FUE917503:FUE917575 GEA917503:GEA917575 GNW917503:GNW917575 GXS917503:GXS917575 HHO917503:HHO917575 HRK917503:HRK917575 IBG917503:IBG917575 ILC917503:ILC917575 IUY917503:IUY917575 JEU917503:JEU917575 JOQ917503:JOQ917575 JYM917503:JYM917575 KII917503:KII917575 KSE917503:KSE917575 LCA917503:LCA917575 LLW917503:LLW917575 LVS917503:LVS917575 MFO917503:MFO917575 MPK917503:MPK917575 MZG917503:MZG917575 NJC917503:NJC917575 NSY917503:NSY917575 OCU917503:OCU917575 OMQ917503:OMQ917575 OWM917503:OWM917575 PGI917503:PGI917575 PQE917503:PQE917575 QAA917503:QAA917575 QJW917503:QJW917575 QTS917503:QTS917575 RDO917503:RDO917575 RNK917503:RNK917575 RXG917503:RXG917575 SHC917503:SHC917575 SQY917503:SQY917575 TAU917503:TAU917575 TKQ917503:TKQ917575 TUM917503:TUM917575 UEI917503:UEI917575 UOE917503:UOE917575 UYA917503:UYA917575 VHW917503:VHW917575 VRS917503:VRS917575 WBO917503:WBO917575 WLK917503:WLK917575 WVG917503:WVG917575 H983039:H983111 IU983039:IU983111 SQ983039:SQ983111 ACM983039:ACM983111 AMI983039:AMI983111 AWE983039:AWE983111 BGA983039:BGA983111 BPW983039:BPW983111 BZS983039:BZS983111 CJO983039:CJO983111 CTK983039:CTK983111 DDG983039:DDG983111 DNC983039:DNC983111 DWY983039:DWY983111 EGU983039:EGU983111 EQQ983039:EQQ983111 FAM983039:FAM983111 FKI983039:FKI983111 FUE983039:FUE983111 GEA983039:GEA983111 GNW983039:GNW983111 GXS983039:GXS983111 HHO983039:HHO983111 HRK983039:HRK983111 IBG983039:IBG983111 ILC983039:ILC983111 IUY983039:IUY983111 JEU983039:JEU983111 JOQ983039:JOQ983111 JYM983039:JYM983111 KII983039:KII983111 KSE983039:KSE983111 LCA983039:LCA983111 LLW983039:LLW983111 LVS983039:LVS983111 MFO983039:MFO983111 MPK983039:MPK983111 MZG983039:MZG983111 NJC983039:NJC983111 NSY983039:NSY983111 OCU983039:OCU983111 OMQ983039:OMQ983111 OWM983039:OWM983111 PGI983039:PGI983111 PQE983039:PQE983111 QAA983039:QAA983111 QJW983039:QJW983111 QTS983039:QTS983111 RDO983039:RDO983111 RNK983039:RNK983111 RXG983039:RXG983111 SHC983039:SHC983111 SQY983039:SQY983111 TAU983039:TAU983111 TKQ983039:TKQ983111 TUM983039:TUM983111 UEI983039:UEI983111 UOE983039:UOE983111 UYA983039:UYA983111 VHW983039:VHW983111 VRS983039:VRS983111 WBO983039:WBO983111 WLK983039:WLK983111 WVG983039:WVG983111 WVG8:WVG71 WLK8:WLK71 WBO8:WBO71 VRS8:VRS71 VHW8:VHW71 UYA8:UYA71 UOE8:UOE71 UEI8:UEI71 TUM8:TUM71 TKQ8:TKQ71 TAU8:TAU71 SQY8:SQY71 SHC8:SHC71 RXG8:RXG71 RNK8:RNK71 RDO8:RDO71 QTS8:QTS71 QJW8:QJW71 QAA8:QAA71 PQE8:PQE71 PGI8:PGI71 OWM8:OWM71 OMQ8:OMQ71 OCU8:OCU71 NSY8:NSY71 NJC8:NJC71 MZG8:MZG71 MPK8:MPK71 MFO8:MFO71 LVS8:LVS71 LLW8:LLW71 LCA8:LCA71 KSE8:KSE71 KII8:KII71 JYM8:JYM71 JOQ8:JOQ71 JEU8:JEU71 IUY8:IUY71 ILC8:ILC71 IBG8:IBG71 HRK8:HRK71 HHO8:HHO71 GXS8:GXS71 GNW8:GNW71 GEA8:GEA71 FUE8:FUE71 FKI8:FKI71 FAM8:FAM71 EQQ8:EQQ71 EGU8:EGU71 DWY8:DWY71 DNC8:DNC71 DDG8:DDG71 CTK8:CTK71 CJO8:CJO71 BZS8:BZS71 BPW8:BPW71 BGA8:BGA71 AWE8:AWE71 AMI8:AMI71 ACM8:ACM71 SQ8:SQ71 IU8:IU71 H8:H71" xr:uid="{6F9E4D71-3281-4E2D-80FD-03E4A2372642}">
      <formula1>0</formula1>
      <formula2>120</formula2>
    </dataValidation>
    <dataValidation type="whole" allowBlank="1" showInputMessage="1" showErrorMessage="1" errorTitle="Chybná hodnota" error="Dorážka může být v rozsahu 0 až 540." sqref="G65535:G65607 IT65535:IT65607 SP65535:SP65607 ACL65535:ACL65607 AMH65535:AMH65607 AWD65535:AWD65607 BFZ65535:BFZ65607 BPV65535:BPV65607 BZR65535:BZR65607 CJN65535:CJN65607 CTJ65535:CTJ65607 DDF65535:DDF65607 DNB65535:DNB65607 DWX65535:DWX65607 EGT65535:EGT65607 EQP65535:EQP65607 FAL65535:FAL65607 FKH65535:FKH65607 FUD65535:FUD65607 GDZ65535:GDZ65607 GNV65535:GNV65607 GXR65535:GXR65607 HHN65535:HHN65607 HRJ65535:HRJ65607 IBF65535:IBF65607 ILB65535:ILB65607 IUX65535:IUX65607 JET65535:JET65607 JOP65535:JOP65607 JYL65535:JYL65607 KIH65535:KIH65607 KSD65535:KSD65607 LBZ65535:LBZ65607 LLV65535:LLV65607 LVR65535:LVR65607 MFN65535:MFN65607 MPJ65535:MPJ65607 MZF65535:MZF65607 NJB65535:NJB65607 NSX65535:NSX65607 OCT65535:OCT65607 OMP65535:OMP65607 OWL65535:OWL65607 PGH65535:PGH65607 PQD65535:PQD65607 PZZ65535:PZZ65607 QJV65535:QJV65607 QTR65535:QTR65607 RDN65535:RDN65607 RNJ65535:RNJ65607 RXF65535:RXF65607 SHB65535:SHB65607 SQX65535:SQX65607 TAT65535:TAT65607 TKP65535:TKP65607 TUL65535:TUL65607 UEH65535:UEH65607 UOD65535:UOD65607 UXZ65535:UXZ65607 VHV65535:VHV65607 VRR65535:VRR65607 WBN65535:WBN65607 WLJ65535:WLJ65607 WVF65535:WVF65607 G131071:G131143 IT131071:IT131143 SP131071:SP131143 ACL131071:ACL131143 AMH131071:AMH131143 AWD131071:AWD131143 BFZ131071:BFZ131143 BPV131071:BPV131143 BZR131071:BZR131143 CJN131071:CJN131143 CTJ131071:CTJ131143 DDF131071:DDF131143 DNB131071:DNB131143 DWX131071:DWX131143 EGT131071:EGT131143 EQP131071:EQP131143 FAL131071:FAL131143 FKH131071:FKH131143 FUD131071:FUD131143 GDZ131071:GDZ131143 GNV131071:GNV131143 GXR131071:GXR131143 HHN131071:HHN131143 HRJ131071:HRJ131143 IBF131071:IBF131143 ILB131071:ILB131143 IUX131071:IUX131143 JET131071:JET131143 JOP131071:JOP131143 JYL131071:JYL131143 KIH131071:KIH131143 KSD131071:KSD131143 LBZ131071:LBZ131143 LLV131071:LLV131143 LVR131071:LVR131143 MFN131071:MFN131143 MPJ131071:MPJ131143 MZF131071:MZF131143 NJB131071:NJB131143 NSX131071:NSX131143 OCT131071:OCT131143 OMP131071:OMP131143 OWL131071:OWL131143 PGH131071:PGH131143 PQD131071:PQD131143 PZZ131071:PZZ131143 QJV131071:QJV131143 QTR131071:QTR131143 RDN131071:RDN131143 RNJ131071:RNJ131143 RXF131071:RXF131143 SHB131071:SHB131143 SQX131071:SQX131143 TAT131071:TAT131143 TKP131071:TKP131143 TUL131071:TUL131143 UEH131071:UEH131143 UOD131071:UOD131143 UXZ131071:UXZ131143 VHV131071:VHV131143 VRR131071:VRR131143 WBN131071:WBN131143 WLJ131071:WLJ131143 WVF131071:WVF131143 G196607:G196679 IT196607:IT196679 SP196607:SP196679 ACL196607:ACL196679 AMH196607:AMH196679 AWD196607:AWD196679 BFZ196607:BFZ196679 BPV196607:BPV196679 BZR196607:BZR196679 CJN196607:CJN196679 CTJ196607:CTJ196679 DDF196607:DDF196679 DNB196607:DNB196679 DWX196607:DWX196679 EGT196607:EGT196679 EQP196607:EQP196679 FAL196607:FAL196679 FKH196607:FKH196679 FUD196607:FUD196679 GDZ196607:GDZ196679 GNV196607:GNV196679 GXR196607:GXR196679 HHN196607:HHN196679 HRJ196607:HRJ196679 IBF196607:IBF196679 ILB196607:ILB196679 IUX196607:IUX196679 JET196607:JET196679 JOP196607:JOP196679 JYL196607:JYL196679 KIH196607:KIH196679 KSD196607:KSD196679 LBZ196607:LBZ196679 LLV196607:LLV196679 LVR196607:LVR196679 MFN196607:MFN196679 MPJ196607:MPJ196679 MZF196607:MZF196679 NJB196607:NJB196679 NSX196607:NSX196679 OCT196607:OCT196679 OMP196607:OMP196679 OWL196607:OWL196679 PGH196607:PGH196679 PQD196607:PQD196679 PZZ196607:PZZ196679 QJV196607:QJV196679 QTR196607:QTR196679 RDN196607:RDN196679 RNJ196607:RNJ196679 RXF196607:RXF196679 SHB196607:SHB196679 SQX196607:SQX196679 TAT196607:TAT196679 TKP196607:TKP196679 TUL196607:TUL196679 UEH196607:UEH196679 UOD196607:UOD196679 UXZ196607:UXZ196679 VHV196607:VHV196679 VRR196607:VRR196679 WBN196607:WBN196679 WLJ196607:WLJ196679 WVF196607:WVF196679 G262143:G262215 IT262143:IT262215 SP262143:SP262215 ACL262143:ACL262215 AMH262143:AMH262215 AWD262143:AWD262215 BFZ262143:BFZ262215 BPV262143:BPV262215 BZR262143:BZR262215 CJN262143:CJN262215 CTJ262143:CTJ262215 DDF262143:DDF262215 DNB262143:DNB262215 DWX262143:DWX262215 EGT262143:EGT262215 EQP262143:EQP262215 FAL262143:FAL262215 FKH262143:FKH262215 FUD262143:FUD262215 GDZ262143:GDZ262215 GNV262143:GNV262215 GXR262143:GXR262215 HHN262143:HHN262215 HRJ262143:HRJ262215 IBF262143:IBF262215 ILB262143:ILB262215 IUX262143:IUX262215 JET262143:JET262215 JOP262143:JOP262215 JYL262143:JYL262215 KIH262143:KIH262215 KSD262143:KSD262215 LBZ262143:LBZ262215 LLV262143:LLV262215 LVR262143:LVR262215 MFN262143:MFN262215 MPJ262143:MPJ262215 MZF262143:MZF262215 NJB262143:NJB262215 NSX262143:NSX262215 OCT262143:OCT262215 OMP262143:OMP262215 OWL262143:OWL262215 PGH262143:PGH262215 PQD262143:PQD262215 PZZ262143:PZZ262215 QJV262143:QJV262215 QTR262143:QTR262215 RDN262143:RDN262215 RNJ262143:RNJ262215 RXF262143:RXF262215 SHB262143:SHB262215 SQX262143:SQX262215 TAT262143:TAT262215 TKP262143:TKP262215 TUL262143:TUL262215 UEH262143:UEH262215 UOD262143:UOD262215 UXZ262143:UXZ262215 VHV262143:VHV262215 VRR262143:VRR262215 WBN262143:WBN262215 WLJ262143:WLJ262215 WVF262143:WVF262215 G327679:G327751 IT327679:IT327751 SP327679:SP327751 ACL327679:ACL327751 AMH327679:AMH327751 AWD327679:AWD327751 BFZ327679:BFZ327751 BPV327679:BPV327751 BZR327679:BZR327751 CJN327679:CJN327751 CTJ327679:CTJ327751 DDF327679:DDF327751 DNB327679:DNB327751 DWX327679:DWX327751 EGT327679:EGT327751 EQP327679:EQP327751 FAL327679:FAL327751 FKH327679:FKH327751 FUD327679:FUD327751 GDZ327679:GDZ327751 GNV327679:GNV327751 GXR327679:GXR327751 HHN327679:HHN327751 HRJ327679:HRJ327751 IBF327679:IBF327751 ILB327679:ILB327751 IUX327679:IUX327751 JET327679:JET327751 JOP327679:JOP327751 JYL327679:JYL327751 KIH327679:KIH327751 KSD327679:KSD327751 LBZ327679:LBZ327751 LLV327679:LLV327751 LVR327679:LVR327751 MFN327679:MFN327751 MPJ327679:MPJ327751 MZF327679:MZF327751 NJB327679:NJB327751 NSX327679:NSX327751 OCT327679:OCT327751 OMP327679:OMP327751 OWL327679:OWL327751 PGH327679:PGH327751 PQD327679:PQD327751 PZZ327679:PZZ327751 QJV327679:QJV327751 QTR327679:QTR327751 RDN327679:RDN327751 RNJ327679:RNJ327751 RXF327679:RXF327751 SHB327679:SHB327751 SQX327679:SQX327751 TAT327679:TAT327751 TKP327679:TKP327751 TUL327679:TUL327751 UEH327679:UEH327751 UOD327679:UOD327751 UXZ327679:UXZ327751 VHV327679:VHV327751 VRR327679:VRR327751 WBN327679:WBN327751 WLJ327679:WLJ327751 WVF327679:WVF327751 G393215:G393287 IT393215:IT393287 SP393215:SP393287 ACL393215:ACL393287 AMH393215:AMH393287 AWD393215:AWD393287 BFZ393215:BFZ393287 BPV393215:BPV393287 BZR393215:BZR393287 CJN393215:CJN393287 CTJ393215:CTJ393287 DDF393215:DDF393287 DNB393215:DNB393287 DWX393215:DWX393287 EGT393215:EGT393287 EQP393215:EQP393287 FAL393215:FAL393287 FKH393215:FKH393287 FUD393215:FUD393287 GDZ393215:GDZ393287 GNV393215:GNV393287 GXR393215:GXR393287 HHN393215:HHN393287 HRJ393215:HRJ393287 IBF393215:IBF393287 ILB393215:ILB393287 IUX393215:IUX393287 JET393215:JET393287 JOP393215:JOP393287 JYL393215:JYL393287 KIH393215:KIH393287 KSD393215:KSD393287 LBZ393215:LBZ393287 LLV393215:LLV393287 LVR393215:LVR393287 MFN393215:MFN393287 MPJ393215:MPJ393287 MZF393215:MZF393287 NJB393215:NJB393287 NSX393215:NSX393287 OCT393215:OCT393287 OMP393215:OMP393287 OWL393215:OWL393287 PGH393215:PGH393287 PQD393215:PQD393287 PZZ393215:PZZ393287 QJV393215:QJV393287 QTR393215:QTR393287 RDN393215:RDN393287 RNJ393215:RNJ393287 RXF393215:RXF393287 SHB393215:SHB393287 SQX393215:SQX393287 TAT393215:TAT393287 TKP393215:TKP393287 TUL393215:TUL393287 UEH393215:UEH393287 UOD393215:UOD393287 UXZ393215:UXZ393287 VHV393215:VHV393287 VRR393215:VRR393287 WBN393215:WBN393287 WLJ393215:WLJ393287 WVF393215:WVF393287 G458751:G458823 IT458751:IT458823 SP458751:SP458823 ACL458751:ACL458823 AMH458751:AMH458823 AWD458751:AWD458823 BFZ458751:BFZ458823 BPV458751:BPV458823 BZR458751:BZR458823 CJN458751:CJN458823 CTJ458751:CTJ458823 DDF458751:DDF458823 DNB458751:DNB458823 DWX458751:DWX458823 EGT458751:EGT458823 EQP458751:EQP458823 FAL458751:FAL458823 FKH458751:FKH458823 FUD458751:FUD458823 GDZ458751:GDZ458823 GNV458751:GNV458823 GXR458751:GXR458823 HHN458751:HHN458823 HRJ458751:HRJ458823 IBF458751:IBF458823 ILB458751:ILB458823 IUX458751:IUX458823 JET458751:JET458823 JOP458751:JOP458823 JYL458751:JYL458823 KIH458751:KIH458823 KSD458751:KSD458823 LBZ458751:LBZ458823 LLV458751:LLV458823 LVR458751:LVR458823 MFN458751:MFN458823 MPJ458751:MPJ458823 MZF458751:MZF458823 NJB458751:NJB458823 NSX458751:NSX458823 OCT458751:OCT458823 OMP458751:OMP458823 OWL458751:OWL458823 PGH458751:PGH458823 PQD458751:PQD458823 PZZ458751:PZZ458823 QJV458751:QJV458823 QTR458751:QTR458823 RDN458751:RDN458823 RNJ458751:RNJ458823 RXF458751:RXF458823 SHB458751:SHB458823 SQX458751:SQX458823 TAT458751:TAT458823 TKP458751:TKP458823 TUL458751:TUL458823 UEH458751:UEH458823 UOD458751:UOD458823 UXZ458751:UXZ458823 VHV458751:VHV458823 VRR458751:VRR458823 WBN458751:WBN458823 WLJ458751:WLJ458823 WVF458751:WVF458823 G524287:G524359 IT524287:IT524359 SP524287:SP524359 ACL524287:ACL524359 AMH524287:AMH524359 AWD524287:AWD524359 BFZ524287:BFZ524359 BPV524287:BPV524359 BZR524287:BZR524359 CJN524287:CJN524359 CTJ524287:CTJ524359 DDF524287:DDF524359 DNB524287:DNB524359 DWX524287:DWX524359 EGT524287:EGT524359 EQP524287:EQP524359 FAL524287:FAL524359 FKH524287:FKH524359 FUD524287:FUD524359 GDZ524287:GDZ524359 GNV524287:GNV524359 GXR524287:GXR524359 HHN524287:HHN524359 HRJ524287:HRJ524359 IBF524287:IBF524359 ILB524287:ILB524359 IUX524287:IUX524359 JET524287:JET524359 JOP524287:JOP524359 JYL524287:JYL524359 KIH524287:KIH524359 KSD524287:KSD524359 LBZ524287:LBZ524359 LLV524287:LLV524359 LVR524287:LVR524359 MFN524287:MFN524359 MPJ524287:MPJ524359 MZF524287:MZF524359 NJB524287:NJB524359 NSX524287:NSX524359 OCT524287:OCT524359 OMP524287:OMP524359 OWL524287:OWL524359 PGH524287:PGH524359 PQD524287:PQD524359 PZZ524287:PZZ524359 QJV524287:QJV524359 QTR524287:QTR524359 RDN524287:RDN524359 RNJ524287:RNJ524359 RXF524287:RXF524359 SHB524287:SHB524359 SQX524287:SQX524359 TAT524287:TAT524359 TKP524287:TKP524359 TUL524287:TUL524359 UEH524287:UEH524359 UOD524287:UOD524359 UXZ524287:UXZ524359 VHV524287:VHV524359 VRR524287:VRR524359 WBN524287:WBN524359 WLJ524287:WLJ524359 WVF524287:WVF524359 G589823:G589895 IT589823:IT589895 SP589823:SP589895 ACL589823:ACL589895 AMH589823:AMH589895 AWD589823:AWD589895 BFZ589823:BFZ589895 BPV589823:BPV589895 BZR589823:BZR589895 CJN589823:CJN589895 CTJ589823:CTJ589895 DDF589823:DDF589895 DNB589823:DNB589895 DWX589823:DWX589895 EGT589823:EGT589895 EQP589823:EQP589895 FAL589823:FAL589895 FKH589823:FKH589895 FUD589823:FUD589895 GDZ589823:GDZ589895 GNV589823:GNV589895 GXR589823:GXR589895 HHN589823:HHN589895 HRJ589823:HRJ589895 IBF589823:IBF589895 ILB589823:ILB589895 IUX589823:IUX589895 JET589823:JET589895 JOP589823:JOP589895 JYL589823:JYL589895 KIH589823:KIH589895 KSD589823:KSD589895 LBZ589823:LBZ589895 LLV589823:LLV589895 LVR589823:LVR589895 MFN589823:MFN589895 MPJ589823:MPJ589895 MZF589823:MZF589895 NJB589823:NJB589895 NSX589823:NSX589895 OCT589823:OCT589895 OMP589823:OMP589895 OWL589823:OWL589895 PGH589823:PGH589895 PQD589823:PQD589895 PZZ589823:PZZ589895 QJV589823:QJV589895 QTR589823:QTR589895 RDN589823:RDN589895 RNJ589823:RNJ589895 RXF589823:RXF589895 SHB589823:SHB589895 SQX589823:SQX589895 TAT589823:TAT589895 TKP589823:TKP589895 TUL589823:TUL589895 UEH589823:UEH589895 UOD589823:UOD589895 UXZ589823:UXZ589895 VHV589823:VHV589895 VRR589823:VRR589895 WBN589823:WBN589895 WLJ589823:WLJ589895 WVF589823:WVF589895 G655359:G655431 IT655359:IT655431 SP655359:SP655431 ACL655359:ACL655431 AMH655359:AMH655431 AWD655359:AWD655431 BFZ655359:BFZ655431 BPV655359:BPV655431 BZR655359:BZR655431 CJN655359:CJN655431 CTJ655359:CTJ655431 DDF655359:DDF655431 DNB655359:DNB655431 DWX655359:DWX655431 EGT655359:EGT655431 EQP655359:EQP655431 FAL655359:FAL655431 FKH655359:FKH655431 FUD655359:FUD655431 GDZ655359:GDZ655431 GNV655359:GNV655431 GXR655359:GXR655431 HHN655359:HHN655431 HRJ655359:HRJ655431 IBF655359:IBF655431 ILB655359:ILB655431 IUX655359:IUX655431 JET655359:JET655431 JOP655359:JOP655431 JYL655359:JYL655431 KIH655359:KIH655431 KSD655359:KSD655431 LBZ655359:LBZ655431 LLV655359:LLV655431 LVR655359:LVR655431 MFN655359:MFN655431 MPJ655359:MPJ655431 MZF655359:MZF655431 NJB655359:NJB655431 NSX655359:NSX655431 OCT655359:OCT655431 OMP655359:OMP655431 OWL655359:OWL655431 PGH655359:PGH655431 PQD655359:PQD655431 PZZ655359:PZZ655431 QJV655359:QJV655431 QTR655359:QTR655431 RDN655359:RDN655431 RNJ655359:RNJ655431 RXF655359:RXF655431 SHB655359:SHB655431 SQX655359:SQX655431 TAT655359:TAT655431 TKP655359:TKP655431 TUL655359:TUL655431 UEH655359:UEH655431 UOD655359:UOD655431 UXZ655359:UXZ655431 VHV655359:VHV655431 VRR655359:VRR655431 WBN655359:WBN655431 WLJ655359:WLJ655431 WVF655359:WVF655431 G720895:G720967 IT720895:IT720967 SP720895:SP720967 ACL720895:ACL720967 AMH720895:AMH720967 AWD720895:AWD720967 BFZ720895:BFZ720967 BPV720895:BPV720967 BZR720895:BZR720967 CJN720895:CJN720967 CTJ720895:CTJ720967 DDF720895:DDF720967 DNB720895:DNB720967 DWX720895:DWX720967 EGT720895:EGT720967 EQP720895:EQP720967 FAL720895:FAL720967 FKH720895:FKH720967 FUD720895:FUD720967 GDZ720895:GDZ720967 GNV720895:GNV720967 GXR720895:GXR720967 HHN720895:HHN720967 HRJ720895:HRJ720967 IBF720895:IBF720967 ILB720895:ILB720967 IUX720895:IUX720967 JET720895:JET720967 JOP720895:JOP720967 JYL720895:JYL720967 KIH720895:KIH720967 KSD720895:KSD720967 LBZ720895:LBZ720967 LLV720895:LLV720967 LVR720895:LVR720967 MFN720895:MFN720967 MPJ720895:MPJ720967 MZF720895:MZF720967 NJB720895:NJB720967 NSX720895:NSX720967 OCT720895:OCT720967 OMP720895:OMP720967 OWL720895:OWL720967 PGH720895:PGH720967 PQD720895:PQD720967 PZZ720895:PZZ720967 QJV720895:QJV720967 QTR720895:QTR720967 RDN720895:RDN720967 RNJ720895:RNJ720967 RXF720895:RXF720967 SHB720895:SHB720967 SQX720895:SQX720967 TAT720895:TAT720967 TKP720895:TKP720967 TUL720895:TUL720967 UEH720895:UEH720967 UOD720895:UOD720967 UXZ720895:UXZ720967 VHV720895:VHV720967 VRR720895:VRR720967 WBN720895:WBN720967 WLJ720895:WLJ720967 WVF720895:WVF720967 G786431:G786503 IT786431:IT786503 SP786431:SP786503 ACL786431:ACL786503 AMH786431:AMH786503 AWD786431:AWD786503 BFZ786431:BFZ786503 BPV786431:BPV786503 BZR786431:BZR786503 CJN786431:CJN786503 CTJ786431:CTJ786503 DDF786431:DDF786503 DNB786431:DNB786503 DWX786431:DWX786503 EGT786431:EGT786503 EQP786431:EQP786503 FAL786431:FAL786503 FKH786431:FKH786503 FUD786431:FUD786503 GDZ786431:GDZ786503 GNV786431:GNV786503 GXR786431:GXR786503 HHN786431:HHN786503 HRJ786431:HRJ786503 IBF786431:IBF786503 ILB786431:ILB786503 IUX786431:IUX786503 JET786431:JET786503 JOP786431:JOP786503 JYL786431:JYL786503 KIH786431:KIH786503 KSD786431:KSD786503 LBZ786431:LBZ786503 LLV786431:LLV786503 LVR786431:LVR786503 MFN786431:MFN786503 MPJ786431:MPJ786503 MZF786431:MZF786503 NJB786431:NJB786503 NSX786431:NSX786503 OCT786431:OCT786503 OMP786431:OMP786503 OWL786431:OWL786503 PGH786431:PGH786503 PQD786431:PQD786503 PZZ786431:PZZ786503 QJV786431:QJV786503 QTR786431:QTR786503 RDN786431:RDN786503 RNJ786431:RNJ786503 RXF786431:RXF786503 SHB786431:SHB786503 SQX786431:SQX786503 TAT786431:TAT786503 TKP786431:TKP786503 TUL786431:TUL786503 UEH786431:UEH786503 UOD786431:UOD786503 UXZ786431:UXZ786503 VHV786431:VHV786503 VRR786431:VRR786503 WBN786431:WBN786503 WLJ786431:WLJ786503 WVF786431:WVF786503 G851967:G852039 IT851967:IT852039 SP851967:SP852039 ACL851967:ACL852039 AMH851967:AMH852039 AWD851967:AWD852039 BFZ851967:BFZ852039 BPV851967:BPV852039 BZR851967:BZR852039 CJN851967:CJN852039 CTJ851967:CTJ852039 DDF851967:DDF852039 DNB851967:DNB852039 DWX851967:DWX852039 EGT851967:EGT852039 EQP851967:EQP852039 FAL851967:FAL852039 FKH851967:FKH852039 FUD851967:FUD852039 GDZ851967:GDZ852039 GNV851967:GNV852039 GXR851967:GXR852039 HHN851967:HHN852039 HRJ851967:HRJ852039 IBF851967:IBF852039 ILB851967:ILB852039 IUX851967:IUX852039 JET851967:JET852039 JOP851967:JOP852039 JYL851967:JYL852039 KIH851967:KIH852039 KSD851967:KSD852039 LBZ851967:LBZ852039 LLV851967:LLV852039 LVR851967:LVR852039 MFN851967:MFN852039 MPJ851967:MPJ852039 MZF851967:MZF852039 NJB851967:NJB852039 NSX851967:NSX852039 OCT851967:OCT852039 OMP851967:OMP852039 OWL851967:OWL852039 PGH851967:PGH852039 PQD851967:PQD852039 PZZ851967:PZZ852039 QJV851967:QJV852039 QTR851967:QTR852039 RDN851967:RDN852039 RNJ851967:RNJ852039 RXF851967:RXF852039 SHB851967:SHB852039 SQX851967:SQX852039 TAT851967:TAT852039 TKP851967:TKP852039 TUL851967:TUL852039 UEH851967:UEH852039 UOD851967:UOD852039 UXZ851967:UXZ852039 VHV851967:VHV852039 VRR851967:VRR852039 WBN851967:WBN852039 WLJ851967:WLJ852039 WVF851967:WVF852039 G917503:G917575 IT917503:IT917575 SP917503:SP917575 ACL917503:ACL917575 AMH917503:AMH917575 AWD917503:AWD917575 BFZ917503:BFZ917575 BPV917503:BPV917575 BZR917503:BZR917575 CJN917503:CJN917575 CTJ917503:CTJ917575 DDF917503:DDF917575 DNB917503:DNB917575 DWX917503:DWX917575 EGT917503:EGT917575 EQP917503:EQP917575 FAL917503:FAL917575 FKH917503:FKH917575 FUD917503:FUD917575 GDZ917503:GDZ917575 GNV917503:GNV917575 GXR917503:GXR917575 HHN917503:HHN917575 HRJ917503:HRJ917575 IBF917503:IBF917575 ILB917503:ILB917575 IUX917503:IUX917575 JET917503:JET917575 JOP917503:JOP917575 JYL917503:JYL917575 KIH917503:KIH917575 KSD917503:KSD917575 LBZ917503:LBZ917575 LLV917503:LLV917575 LVR917503:LVR917575 MFN917503:MFN917575 MPJ917503:MPJ917575 MZF917503:MZF917575 NJB917503:NJB917575 NSX917503:NSX917575 OCT917503:OCT917575 OMP917503:OMP917575 OWL917503:OWL917575 PGH917503:PGH917575 PQD917503:PQD917575 PZZ917503:PZZ917575 QJV917503:QJV917575 QTR917503:QTR917575 RDN917503:RDN917575 RNJ917503:RNJ917575 RXF917503:RXF917575 SHB917503:SHB917575 SQX917503:SQX917575 TAT917503:TAT917575 TKP917503:TKP917575 TUL917503:TUL917575 UEH917503:UEH917575 UOD917503:UOD917575 UXZ917503:UXZ917575 VHV917503:VHV917575 VRR917503:VRR917575 WBN917503:WBN917575 WLJ917503:WLJ917575 WVF917503:WVF917575 G983039:G983111 IT983039:IT983111 SP983039:SP983111 ACL983039:ACL983111 AMH983039:AMH983111 AWD983039:AWD983111 BFZ983039:BFZ983111 BPV983039:BPV983111 BZR983039:BZR983111 CJN983039:CJN983111 CTJ983039:CTJ983111 DDF983039:DDF983111 DNB983039:DNB983111 DWX983039:DWX983111 EGT983039:EGT983111 EQP983039:EQP983111 FAL983039:FAL983111 FKH983039:FKH983111 FUD983039:FUD983111 GDZ983039:GDZ983111 GNV983039:GNV983111 GXR983039:GXR983111 HHN983039:HHN983111 HRJ983039:HRJ983111 IBF983039:IBF983111 ILB983039:ILB983111 IUX983039:IUX983111 JET983039:JET983111 JOP983039:JOP983111 JYL983039:JYL983111 KIH983039:KIH983111 KSD983039:KSD983111 LBZ983039:LBZ983111 LLV983039:LLV983111 LVR983039:LVR983111 MFN983039:MFN983111 MPJ983039:MPJ983111 MZF983039:MZF983111 NJB983039:NJB983111 NSX983039:NSX983111 OCT983039:OCT983111 OMP983039:OMP983111 OWL983039:OWL983111 PGH983039:PGH983111 PQD983039:PQD983111 PZZ983039:PZZ983111 QJV983039:QJV983111 QTR983039:QTR983111 RDN983039:RDN983111 RNJ983039:RNJ983111 RXF983039:RXF983111 SHB983039:SHB983111 SQX983039:SQX983111 TAT983039:TAT983111 TKP983039:TKP983111 TUL983039:TUL983111 UEH983039:UEH983111 UOD983039:UOD983111 UXZ983039:UXZ983111 VHV983039:VHV983111 VRR983039:VRR983111 WBN983039:WBN983111 WLJ983039:WLJ983111 WVF983039:WVF983111 WVF8:WVF71 WLJ8:WLJ71 WBN8:WBN71 VRR8:VRR71 VHV8:VHV71 UXZ8:UXZ71 UOD8:UOD71 UEH8:UEH71 TUL8:TUL71 TKP8:TKP71 TAT8:TAT71 SQX8:SQX71 SHB8:SHB71 RXF8:RXF71 RNJ8:RNJ71 RDN8:RDN71 QTR8:QTR71 QJV8:QJV71 PZZ8:PZZ71 PQD8:PQD71 PGH8:PGH71 OWL8:OWL71 OMP8:OMP71 OCT8:OCT71 NSX8:NSX71 NJB8:NJB71 MZF8:MZF71 MPJ8:MPJ71 MFN8:MFN71 LVR8:LVR71 LLV8:LLV71 LBZ8:LBZ71 KSD8:KSD71 KIH8:KIH71 JYL8:JYL71 JOP8:JOP71 JET8:JET71 IUX8:IUX71 ILB8:ILB71 IBF8:IBF71 HRJ8:HRJ71 HHN8:HHN71 GXR8:GXR71 GNV8:GNV71 GDZ8:GDZ71 FUD8:FUD71 FKH8:FKH71 FAL8:FAL71 EQP8:EQP71 EGT8:EGT71 DWX8:DWX71 DNB8:DNB71 DDF8:DDF71 CTJ8:CTJ71 CJN8:CJN71 BZR8:BZR71 BPV8:BPV71 BFZ8:BFZ71 AWD8:AWD71 AMH8:AMH71 ACL8:ACL71 SP8:SP71 IT8:IT71 G8:G71" xr:uid="{9AD2C9F8-B15C-4319-950B-02BC691900A4}">
      <formula1>0</formula1>
      <formula2>540</formula2>
    </dataValidation>
    <dataValidation type="whole" allowBlank="1" showInputMessage="1" showErrorMessage="1" errorTitle="Chybná hodnota" error="Plné mohou být v rozsahu 0 až 540." sqref="F65535:F65607 IS65535:IS65607 SO65535:SO65607 ACK65535:ACK65607 AMG65535:AMG65607 AWC65535:AWC65607 BFY65535:BFY65607 BPU65535:BPU65607 BZQ65535:BZQ65607 CJM65535:CJM65607 CTI65535:CTI65607 DDE65535:DDE65607 DNA65535:DNA65607 DWW65535:DWW65607 EGS65535:EGS65607 EQO65535:EQO65607 FAK65535:FAK65607 FKG65535:FKG65607 FUC65535:FUC65607 GDY65535:GDY65607 GNU65535:GNU65607 GXQ65535:GXQ65607 HHM65535:HHM65607 HRI65535:HRI65607 IBE65535:IBE65607 ILA65535:ILA65607 IUW65535:IUW65607 JES65535:JES65607 JOO65535:JOO65607 JYK65535:JYK65607 KIG65535:KIG65607 KSC65535:KSC65607 LBY65535:LBY65607 LLU65535:LLU65607 LVQ65535:LVQ65607 MFM65535:MFM65607 MPI65535:MPI65607 MZE65535:MZE65607 NJA65535:NJA65607 NSW65535:NSW65607 OCS65535:OCS65607 OMO65535:OMO65607 OWK65535:OWK65607 PGG65535:PGG65607 PQC65535:PQC65607 PZY65535:PZY65607 QJU65535:QJU65607 QTQ65535:QTQ65607 RDM65535:RDM65607 RNI65535:RNI65607 RXE65535:RXE65607 SHA65535:SHA65607 SQW65535:SQW65607 TAS65535:TAS65607 TKO65535:TKO65607 TUK65535:TUK65607 UEG65535:UEG65607 UOC65535:UOC65607 UXY65535:UXY65607 VHU65535:VHU65607 VRQ65535:VRQ65607 WBM65535:WBM65607 WLI65535:WLI65607 WVE65535:WVE65607 F131071:F131143 IS131071:IS131143 SO131071:SO131143 ACK131071:ACK131143 AMG131071:AMG131143 AWC131071:AWC131143 BFY131071:BFY131143 BPU131071:BPU131143 BZQ131071:BZQ131143 CJM131071:CJM131143 CTI131071:CTI131143 DDE131071:DDE131143 DNA131071:DNA131143 DWW131071:DWW131143 EGS131071:EGS131143 EQO131071:EQO131143 FAK131071:FAK131143 FKG131071:FKG131143 FUC131071:FUC131143 GDY131071:GDY131143 GNU131071:GNU131143 GXQ131071:GXQ131143 HHM131071:HHM131143 HRI131071:HRI131143 IBE131071:IBE131143 ILA131071:ILA131143 IUW131071:IUW131143 JES131071:JES131143 JOO131071:JOO131143 JYK131071:JYK131143 KIG131071:KIG131143 KSC131071:KSC131143 LBY131071:LBY131143 LLU131071:LLU131143 LVQ131071:LVQ131143 MFM131071:MFM131143 MPI131071:MPI131143 MZE131071:MZE131143 NJA131071:NJA131143 NSW131071:NSW131143 OCS131071:OCS131143 OMO131071:OMO131143 OWK131071:OWK131143 PGG131071:PGG131143 PQC131071:PQC131143 PZY131071:PZY131143 QJU131071:QJU131143 QTQ131071:QTQ131143 RDM131071:RDM131143 RNI131071:RNI131143 RXE131071:RXE131143 SHA131071:SHA131143 SQW131071:SQW131143 TAS131071:TAS131143 TKO131071:TKO131143 TUK131071:TUK131143 UEG131071:UEG131143 UOC131071:UOC131143 UXY131071:UXY131143 VHU131071:VHU131143 VRQ131071:VRQ131143 WBM131071:WBM131143 WLI131071:WLI131143 WVE131071:WVE131143 F196607:F196679 IS196607:IS196679 SO196607:SO196679 ACK196607:ACK196679 AMG196607:AMG196679 AWC196607:AWC196679 BFY196607:BFY196679 BPU196607:BPU196679 BZQ196607:BZQ196679 CJM196607:CJM196679 CTI196607:CTI196679 DDE196607:DDE196679 DNA196607:DNA196679 DWW196607:DWW196679 EGS196607:EGS196679 EQO196607:EQO196679 FAK196607:FAK196679 FKG196607:FKG196679 FUC196607:FUC196679 GDY196607:GDY196679 GNU196607:GNU196679 GXQ196607:GXQ196679 HHM196607:HHM196679 HRI196607:HRI196679 IBE196607:IBE196679 ILA196607:ILA196679 IUW196607:IUW196679 JES196607:JES196679 JOO196607:JOO196679 JYK196607:JYK196679 KIG196607:KIG196679 KSC196607:KSC196679 LBY196607:LBY196679 LLU196607:LLU196679 LVQ196607:LVQ196679 MFM196607:MFM196679 MPI196607:MPI196679 MZE196607:MZE196679 NJA196607:NJA196679 NSW196607:NSW196679 OCS196607:OCS196679 OMO196607:OMO196679 OWK196607:OWK196679 PGG196607:PGG196679 PQC196607:PQC196679 PZY196607:PZY196679 QJU196607:QJU196679 QTQ196607:QTQ196679 RDM196607:RDM196679 RNI196607:RNI196679 RXE196607:RXE196679 SHA196607:SHA196679 SQW196607:SQW196679 TAS196607:TAS196679 TKO196607:TKO196679 TUK196607:TUK196679 UEG196607:UEG196679 UOC196607:UOC196679 UXY196607:UXY196679 VHU196607:VHU196679 VRQ196607:VRQ196679 WBM196607:WBM196679 WLI196607:WLI196679 WVE196607:WVE196679 F262143:F262215 IS262143:IS262215 SO262143:SO262215 ACK262143:ACK262215 AMG262143:AMG262215 AWC262143:AWC262215 BFY262143:BFY262215 BPU262143:BPU262215 BZQ262143:BZQ262215 CJM262143:CJM262215 CTI262143:CTI262215 DDE262143:DDE262215 DNA262143:DNA262215 DWW262143:DWW262215 EGS262143:EGS262215 EQO262143:EQO262215 FAK262143:FAK262215 FKG262143:FKG262215 FUC262143:FUC262215 GDY262143:GDY262215 GNU262143:GNU262215 GXQ262143:GXQ262215 HHM262143:HHM262215 HRI262143:HRI262215 IBE262143:IBE262215 ILA262143:ILA262215 IUW262143:IUW262215 JES262143:JES262215 JOO262143:JOO262215 JYK262143:JYK262215 KIG262143:KIG262215 KSC262143:KSC262215 LBY262143:LBY262215 LLU262143:LLU262215 LVQ262143:LVQ262215 MFM262143:MFM262215 MPI262143:MPI262215 MZE262143:MZE262215 NJA262143:NJA262215 NSW262143:NSW262215 OCS262143:OCS262215 OMO262143:OMO262215 OWK262143:OWK262215 PGG262143:PGG262215 PQC262143:PQC262215 PZY262143:PZY262215 QJU262143:QJU262215 QTQ262143:QTQ262215 RDM262143:RDM262215 RNI262143:RNI262215 RXE262143:RXE262215 SHA262143:SHA262215 SQW262143:SQW262215 TAS262143:TAS262215 TKO262143:TKO262215 TUK262143:TUK262215 UEG262143:UEG262215 UOC262143:UOC262215 UXY262143:UXY262215 VHU262143:VHU262215 VRQ262143:VRQ262215 WBM262143:WBM262215 WLI262143:WLI262215 WVE262143:WVE262215 F327679:F327751 IS327679:IS327751 SO327679:SO327751 ACK327679:ACK327751 AMG327679:AMG327751 AWC327679:AWC327751 BFY327679:BFY327751 BPU327679:BPU327751 BZQ327679:BZQ327751 CJM327679:CJM327751 CTI327679:CTI327751 DDE327679:DDE327751 DNA327679:DNA327751 DWW327679:DWW327751 EGS327679:EGS327751 EQO327679:EQO327751 FAK327679:FAK327751 FKG327679:FKG327751 FUC327679:FUC327751 GDY327679:GDY327751 GNU327679:GNU327751 GXQ327679:GXQ327751 HHM327679:HHM327751 HRI327679:HRI327751 IBE327679:IBE327751 ILA327679:ILA327751 IUW327679:IUW327751 JES327679:JES327751 JOO327679:JOO327751 JYK327679:JYK327751 KIG327679:KIG327751 KSC327679:KSC327751 LBY327679:LBY327751 LLU327679:LLU327751 LVQ327679:LVQ327751 MFM327679:MFM327751 MPI327679:MPI327751 MZE327679:MZE327751 NJA327679:NJA327751 NSW327679:NSW327751 OCS327679:OCS327751 OMO327679:OMO327751 OWK327679:OWK327751 PGG327679:PGG327751 PQC327679:PQC327751 PZY327679:PZY327751 QJU327679:QJU327751 QTQ327679:QTQ327751 RDM327679:RDM327751 RNI327679:RNI327751 RXE327679:RXE327751 SHA327679:SHA327751 SQW327679:SQW327751 TAS327679:TAS327751 TKO327679:TKO327751 TUK327679:TUK327751 UEG327679:UEG327751 UOC327679:UOC327751 UXY327679:UXY327751 VHU327679:VHU327751 VRQ327679:VRQ327751 WBM327679:WBM327751 WLI327679:WLI327751 WVE327679:WVE327751 F393215:F393287 IS393215:IS393287 SO393215:SO393287 ACK393215:ACK393287 AMG393215:AMG393287 AWC393215:AWC393287 BFY393215:BFY393287 BPU393215:BPU393287 BZQ393215:BZQ393287 CJM393215:CJM393287 CTI393215:CTI393287 DDE393215:DDE393287 DNA393215:DNA393287 DWW393215:DWW393287 EGS393215:EGS393287 EQO393215:EQO393287 FAK393215:FAK393287 FKG393215:FKG393287 FUC393215:FUC393287 GDY393215:GDY393287 GNU393215:GNU393287 GXQ393215:GXQ393287 HHM393215:HHM393287 HRI393215:HRI393287 IBE393215:IBE393287 ILA393215:ILA393287 IUW393215:IUW393287 JES393215:JES393287 JOO393215:JOO393287 JYK393215:JYK393287 KIG393215:KIG393287 KSC393215:KSC393287 LBY393215:LBY393287 LLU393215:LLU393287 LVQ393215:LVQ393287 MFM393215:MFM393287 MPI393215:MPI393287 MZE393215:MZE393287 NJA393215:NJA393287 NSW393215:NSW393287 OCS393215:OCS393287 OMO393215:OMO393287 OWK393215:OWK393287 PGG393215:PGG393287 PQC393215:PQC393287 PZY393215:PZY393287 QJU393215:QJU393287 QTQ393215:QTQ393287 RDM393215:RDM393287 RNI393215:RNI393287 RXE393215:RXE393287 SHA393215:SHA393287 SQW393215:SQW393287 TAS393215:TAS393287 TKO393215:TKO393287 TUK393215:TUK393287 UEG393215:UEG393287 UOC393215:UOC393287 UXY393215:UXY393287 VHU393215:VHU393287 VRQ393215:VRQ393287 WBM393215:WBM393287 WLI393215:WLI393287 WVE393215:WVE393287 F458751:F458823 IS458751:IS458823 SO458751:SO458823 ACK458751:ACK458823 AMG458751:AMG458823 AWC458751:AWC458823 BFY458751:BFY458823 BPU458751:BPU458823 BZQ458751:BZQ458823 CJM458751:CJM458823 CTI458751:CTI458823 DDE458751:DDE458823 DNA458751:DNA458823 DWW458751:DWW458823 EGS458751:EGS458823 EQO458751:EQO458823 FAK458751:FAK458823 FKG458751:FKG458823 FUC458751:FUC458823 GDY458751:GDY458823 GNU458751:GNU458823 GXQ458751:GXQ458823 HHM458751:HHM458823 HRI458751:HRI458823 IBE458751:IBE458823 ILA458751:ILA458823 IUW458751:IUW458823 JES458751:JES458823 JOO458751:JOO458823 JYK458751:JYK458823 KIG458751:KIG458823 KSC458751:KSC458823 LBY458751:LBY458823 LLU458751:LLU458823 LVQ458751:LVQ458823 MFM458751:MFM458823 MPI458751:MPI458823 MZE458751:MZE458823 NJA458751:NJA458823 NSW458751:NSW458823 OCS458751:OCS458823 OMO458751:OMO458823 OWK458751:OWK458823 PGG458751:PGG458823 PQC458751:PQC458823 PZY458751:PZY458823 QJU458751:QJU458823 QTQ458751:QTQ458823 RDM458751:RDM458823 RNI458751:RNI458823 RXE458751:RXE458823 SHA458751:SHA458823 SQW458751:SQW458823 TAS458751:TAS458823 TKO458751:TKO458823 TUK458751:TUK458823 UEG458751:UEG458823 UOC458751:UOC458823 UXY458751:UXY458823 VHU458751:VHU458823 VRQ458751:VRQ458823 WBM458751:WBM458823 WLI458751:WLI458823 WVE458751:WVE458823 F524287:F524359 IS524287:IS524359 SO524287:SO524359 ACK524287:ACK524359 AMG524287:AMG524359 AWC524287:AWC524359 BFY524287:BFY524359 BPU524287:BPU524359 BZQ524287:BZQ524359 CJM524287:CJM524359 CTI524287:CTI524359 DDE524287:DDE524359 DNA524287:DNA524359 DWW524287:DWW524359 EGS524287:EGS524359 EQO524287:EQO524359 FAK524287:FAK524359 FKG524287:FKG524359 FUC524287:FUC524359 GDY524287:GDY524359 GNU524287:GNU524359 GXQ524287:GXQ524359 HHM524287:HHM524359 HRI524287:HRI524359 IBE524287:IBE524359 ILA524287:ILA524359 IUW524287:IUW524359 JES524287:JES524359 JOO524287:JOO524359 JYK524287:JYK524359 KIG524287:KIG524359 KSC524287:KSC524359 LBY524287:LBY524359 LLU524287:LLU524359 LVQ524287:LVQ524359 MFM524287:MFM524359 MPI524287:MPI524359 MZE524287:MZE524359 NJA524287:NJA524359 NSW524287:NSW524359 OCS524287:OCS524359 OMO524287:OMO524359 OWK524287:OWK524359 PGG524287:PGG524359 PQC524287:PQC524359 PZY524287:PZY524359 QJU524287:QJU524359 QTQ524287:QTQ524359 RDM524287:RDM524359 RNI524287:RNI524359 RXE524287:RXE524359 SHA524287:SHA524359 SQW524287:SQW524359 TAS524287:TAS524359 TKO524287:TKO524359 TUK524287:TUK524359 UEG524287:UEG524359 UOC524287:UOC524359 UXY524287:UXY524359 VHU524287:VHU524359 VRQ524287:VRQ524359 WBM524287:WBM524359 WLI524287:WLI524359 WVE524287:WVE524359 F589823:F589895 IS589823:IS589895 SO589823:SO589895 ACK589823:ACK589895 AMG589823:AMG589895 AWC589823:AWC589895 BFY589823:BFY589895 BPU589823:BPU589895 BZQ589823:BZQ589895 CJM589823:CJM589895 CTI589823:CTI589895 DDE589823:DDE589895 DNA589823:DNA589895 DWW589823:DWW589895 EGS589823:EGS589895 EQO589823:EQO589895 FAK589823:FAK589895 FKG589823:FKG589895 FUC589823:FUC589895 GDY589823:GDY589895 GNU589823:GNU589895 GXQ589823:GXQ589895 HHM589823:HHM589895 HRI589823:HRI589895 IBE589823:IBE589895 ILA589823:ILA589895 IUW589823:IUW589895 JES589823:JES589895 JOO589823:JOO589895 JYK589823:JYK589895 KIG589823:KIG589895 KSC589823:KSC589895 LBY589823:LBY589895 LLU589823:LLU589895 LVQ589823:LVQ589895 MFM589823:MFM589895 MPI589823:MPI589895 MZE589823:MZE589895 NJA589823:NJA589895 NSW589823:NSW589895 OCS589823:OCS589895 OMO589823:OMO589895 OWK589823:OWK589895 PGG589823:PGG589895 PQC589823:PQC589895 PZY589823:PZY589895 QJU589823:QJU589895 QTQ589823:QTQ589895 RDM589823:RDM589895 RNI589823:RNI589895 RXE589823:RXE589895 SHA589823:SHA589895 SQW589823:SQW589895 TAS589823:TAS589895 TKO589823:TKO589895 TUK589823:TUK589895 UEG589823:UEG589895 UOC589823:UOC589895 UXY589823:UXY589895 VHU589823:VHU589895 VRQ589823:VRQ589895 WBM589823:WBM589895 WLI589823:WLI589895 WVE589823:WVE589895 F655359:F655431 IS655359:IS655431 SO655359:SO655431 ACK655359:ACK655431 AMG655359:AMG655431 AWC655359:AWC655431 BFY655359:BFY655431 BPU655359:BPU655431 BZQ655359:BZQ655431 CJM655359:CJM655431 CTI655359:CTI655431 DDE655359:DDE655431 DNA655359:DNA655431 DWW655359:DWW655431 EGS655359:EGS655431 EQO655359:EQO655431 FAK655359:FAK655431 FKG655359:FKG655431 FUC655359:FUC655431 GDY655359:GDY655431 GNU655359:GNU655431 GXQ655359:GXQ655431 HHM655359:HHM655431 HRI655359:HRI655431 IBE655359:IBE655431 ILA655359:ILA655431 IUW655359:IUW655431 JES655359:JES655431 JOO655359:JOO655431 JYK655359:JYK655431 KIG655359:KIG655431 KSC655359:KSC655431 LBY655359:LBY655431 LLU655359:LLU655431 LVQ655359:LVQ655431 MFM655359:MFM655431 MPI655359:MPI655431 MZE655359:MZE655431 NJA655359:NJA655431 NSW655359:NSW655431 OCS655359:OCS655431 OMO655359:OMO655431 OWK655359:OWK655431 PGG655359:PGG655431 PQC655359:PQC655431 PZY655359:PZY655431 QJU655359:QJU655431 QTQ655359:QTQ655431 RDM655359:RDM655431 RNI655359:RNI655431 RXE655359:RXE655431 SHA655359:SHA655431 SQW655359:SQW655431 TAS655359:TAS655431 TKO655359:TKO655431 TUK655359:TUK655431 UEG655359:UEG655431 UOC655359:UOC655431 UXY655359:UXY655431 VHU655359:VHU655431 VRQ655359:VRQ655431 WBM655359:WBM655431 WLI655359:WLI655431 WVE655359:WVE655431 F720895:F720967 IS720895:IS720967 SO720895:SO720967 ACK720895:ACK720967 AMG720895:AMG720967 AWC720895:AWC720967 BFY720895:BFY720967 BPU720895:BPU720967 BZQ720895:BZQ720967 CJM720895:CJM720967 CTI720895:CTI720967 DDE720895:DDE720967 DNA720895:DNA720967 DWW720895:DWW720967 EGS720895:EGS720967 EQO720895:EQO720967 FAK720895:FAK720967 FKG720895:FKG720967 FUC720895:FUC720967 GDY720895:GDY720967 GNU720895:GNU720967 GXQ720895:GXQ720967 HHM720895:HHM720967 HRI720895:HRI720967 IBE720895:IBE720967 ILA720895:ILA720967 IUW720895:IUW720967 JES720895:JES720967 JOO720895:JOO720967 JYK720895:JYK720967 KIG720895:KIG720967 KSC720895:KSC720967 LBY720895:LBY720967 LLU720895:LLU720967 LVQ720895:LVQ720967 MFM720895:MFM720967 MPI720895:MPI720967 MZE720895:MZE720967 NJA720895:NJA720967 NSW720895:NSW720967 OCS720895:OCS720967 OMO720895:OMO720967 OWK720895:OWK720967 PGG720895:PGG720967 PQC720895:PQC720967 PZY720895:PZY720967 QJU720895:QJU720967 QTQ720895:QTQ720967 RDM720895:RDM720967 RNI720895:RNI720967 RXE720895:RXE720967 SHA720895:SHA720967 SQW720895:SQW720967 TAS720895:TAS720967 TKO720895:TKO720967 TUK720895:TUK720967 UEG720895:UEG720967 UOC720895:UOC720967 UXY720895:UXY720967 VHU720895:VHU720967 VRQ720895:VRQ720967 WBM720895:WBM720967 WLI720895:WLI720967 WVE720895:WVE720967 F786431:F786503 IS786431:IS786503 SO786431:SO786503 ACK786431:ACK786503 AMG786431:AMG786503 AWC786431:AWC786503 BFY786431:BFY786503 BPU786431:BPU786503 BZQ786431:BZQ786503 CJM786431:CJM786503 CTI786431:CTI786503 DDE786431:DDE786503 DNA786431:DNA786503 DWW786431:DWW786503 EGS786431:EGS786503 EQO786431:EQO786503 FAK786431:FAK786503 FKG786431:FKG786503 FUC786431:FUC786503 GDY786431:GDY786503 GNU786431:GNU786503 GXQ786431:GXQ786503 HHM786431:HHM786503 HRI786431:HRI786503 IBE786431:IBE786503 ILA786431:ILA786503 IUW786431:IUW786503 JES786431:JES786503 JOO786431:JOO786503 JYK786431:JYK786503 KIG786431:KIG786503 KSC786431:KSC786503 LBY786431:LBY786503 LLU786431:LLU786503 LVQ786431:LVQ786503 MFM786431:MFM786503 MPI786431:MPI786503 MZE786431:MZE786503 NJA786431:NJA786503 NSW786431:NSW786503 OCS786431:OCS786503 OMO786431:OMO786503 OWK786431:OWK786503 PGG786431:PGG786503 PQC786431:PQC786503 PZY786431:PZY786503 QJU786431:QJU786503 QTQ786431:QTQ786503 RDM786431:RDM786503 RNI786431:RNI786503 RXE786431:RXE786503 SHA786431:SHA786503 SQW786431:SQW786503 TAS786431:TAS786503 TKO786431:TKO786503 TUK786431:TUK786503 UEG786431:UEG786503 UOC786431:UOC786503 UXY786431:UXY786503 VHU786431:VHU786503 VRQ786431:VRQ786503 WBM786431:WBM786503 WLI786431:WLI786503 WVE786431:WVE786503 F851967:F852039 IS851967:IS852039 SO851967:SO852039 ACK851967:ACK852039 AMG851967:AMG852039 AWC851967:AWC852039 BFY851967:BFY852039 BPU851967:BPU852039 BZQ851967:BZQ852039 CJM851967:CJM852039 CTI851967:CTI852039 DDE851967:DDE852039 DNA851967:DNA852039 DWW851967:DWW852039 EGS851967:EGS852039 EQO851967:EQO852039 FAK851967:FAK852039 FKG851967:FKG852039 FUC851967:FUC852039 GDY851967:GDY852039 GNU851967:GNU852039 GXQ851967:GXQ852039 HHM851967:HHM852039 HRI851967:HRI852039 IBE851967:IBE852039 ILA851967:ILA852039 IUW851967:IUW852039 JES851967:JES852039 JOO851967:JOO852039 JYK851967:JYK852039 KIG851967:KIG852039 KSC851967:KSC852039 LBY851967:LBY852039 LLU851967:LLU852039 LVQ851967:LVQ852039 MFM851967:MFM852039 MPI851967:MPI852039 MZE851967:MZE852039 NJA851967:NJA852039 NSW851967:NSW852039 OCS851967:OCS852039 OMO851967:OMO852039 OWK851967:OWK852039 PGG851967:PGG852039 PQC851967:PQC852039 PZY851967:PZY852039 QJU851967:QJU852039 QTQ851967:QTQ852039 RDM851967:RDM852039 RNI851967:RNI852039 RXE851967:RXE852039 SHA851967:SHA852039 SQW851967:SQW852039 TAS851967:TAS852039 TKO851967:TKO852039 TUK851967:TUK852039 UEG851967:UEG852039 UOC851967:UOC852039 UXY851967:UXY852039 VHU851967:VHU852039 VRQ851967:VRQ852039 WBM851967:WBM852039 WLI851967:WLI852039 WVE851967:WVE852039 F917503:F917575 IS917503:IS917575 SO917503:SO917575 ACK917503:ACK917575 AMG917503:AMG917575 AWC917503:AWC917575 BFY917503:BFY917575 BPU917503:BPU917575 BZQ917503:BZQ917575 CJM917503:CJM917575 CTI917503:CTI917575 DDE917503:DDE917575 DNA917503:DNA917575 DWW917503:DWW917575 EGS917503:EGS917575 EQO917503:EQO917575 FAK917503:FAK917575 FKG917503:FKG917575 FUC917503:FUC917575 GDY917503:GDY917575 GNU917503:GNU917575 GXQ917503:GXQ917575 HHM917503:HHM917575 HRI917503:HRI917575 IBE917503:IBE917575 ILA917503:ILA917575 IUW917503:IUW917575 JES917503:JES917575 JOO917503:JOO917575 JYK917503:JYK917575 KIG917503:KIG917575 KSC917503:KSC917575 LBY917503:LBY917575 LLU917503:LLU917575 LVQ917503:LVQ917575 MFM917503:MFM917575 MPI917503:MPI917575 MZE917503:MZE917575 NJA917503:NJA917575 NSW917503:NSW917575 OCS917503:OCS917575 OMO917503:OMO917575 OWK917503:OWK917575 PGG917503:PGG917575 PQC917503:PQC917575 PZY917503:PZY917575 QJU917503:QJU917575 QTQ917503:QTQ917575 RDM917503:RDM917575 RNI917503:RNI917575 RXE917503:RXE917575 SHA917503:SHA917575 SQW917503:SQW917575 TAS917503:TAS917575 TKO917503:TKO917575 TUK917503:TUK917575 UEG917503:UEG917575 UOC917503:UOC917575 UXY917503:UXY917575 VHU917503:VHU917575 VRQ917503:VRQ917575 WBM917503:WBM917575 WLI917503:WLI917575 WVE917503:WVE917575 F983039:F983111 IS983039:IS983111 SO983039:SO983111 ACK983039:ACK983111 AMG983039:AMG983111 AWC983039:AWC983111 BFY983039:BFY983111 BPU983039:BPU983111 BZQ983039:BZQ983111 CJM983039:CJM983111 CTI983039:CTI983111 DDE983039:DDE983111 DNA983039:DNA983111 DWW983039:DWW983111 EGS983039:EGS983111 EQO983039:EQO983111 FAK983039:FAK983111 FKG983039:FKG983111 FUC983039:FUC983111 GDY983039:GDY983111 GNU983039:GNU983111 GXQ983039:GXQ983111 HHM983039:HHM983111 HRI983039:HRI983111 IBE983039:IBE983111 ILA983039:ILA983111 IUW983039:IUW983111 JES983039:JES983111 JOO983039:JOO983111 JYK983039:JYK983111 KIG983039:KIG983111 KSC983039:KSC983111 LBY983039:LBY983111 LLU983039:LLU983111 LVQ983039:LVQ983111 MFM983039:MFM983111 MPI983039:MPI983111 MZE983039:MZE983111 NJA983039:NJA983111 NSW983039:NSW983111 OCS983039:OCS983111 OMO983039:OMO983111 OWK983039:OWK983111 PGG983039:PGG983111 PQC983039:PQC983111 PZY983039:PZY983111 QJU983039:QJU983111 QTQ983039:QTQ983111 RDM983039:RDM983111 RNI983039:RNI983111 RXE983039:RXE983111 SHA983039:SHA983111 SQW983039:SQW983111 TAS983039:TAS983111 TKO983039:TKO983111 TUK983039:TUK983111 UEG983039:UEG983111 UOC983039:UOC983111 UXY983039:UXY983111 VHU983039:VHU983111 VRQ983039:VRQ983111 WBM983039:WBM983111 WLI983039:WLI983111 WVE983039:WVE983111 WVE8:WVE71 WLI8:WLI71 WBM8:WBM71 VRQ8:VRQ71 VHU8:VHU71 UXY8:UXY71 UOC8:UOC71 UEG8:UEG71 TUK8:TUK71 TKO8:TKO71 TAS8:TAS71 SQW8:SQW71 SHA8:SHA71 RXE8:RXE71 RNI8:RNI71 RDM8:RDM71 QTQ8:QTQ71 QJU8:QJU71 PZY8:PZY71 PQC8:PQC71 PGG8:PGG71 OWK8:OWK71 OMO8:OMO71 OCS8:OCS71 NSW8:NSW71 NJA8:NJA71 MZE8:MZE71 MPI8:MPI71 MFM8:MFM71 LVQ8:LVQ71 LLU8:LLU71 LBY8:LBY71 KSC8:KSC71 KIG8:KIG71 JYK8:JYK71 JOO8:JOO71 JES8:JES71 IUW8:IUW71 ILA8:ILA71 IBE8:IBE71 HRI8:HRI71 HHM8:HHM71 GXQ8:GXQ71 GNU8:GNU71 GDY8:GDY71 FUC8:FUC71 FKG8:FKG71 FAK8:FAK71 EQO8:EQO71 EGS8:EGS71 DWW8:DWW71 DNA8:DNA71 DDE8:DDE71 CTI8:CTI71 CJM8:CJM71 BZQ8:BZQ71 BPU8:BPU71 BFY8:BFY71 AWC8:AWC71 AMG8:AMG71 ACK8:ACK71 SO8:SO71 IS8:IS71 F8:F71" xr:uid="{93BD39F5-5285-4AF0-A593-CE81DEF6F6BA}">
      <formula1>0</formula1>
      <formula2>540</formula2>
    </dataValidation>
    <dataValidation type="date" allowBlank="1" showInputMessage="1" showErrorMessage="1" errorTitle="Chybná hodnota" error="Datum narození musí být od 1. 7. 2005 do 30. 6. 2009." sqref="IP47:IP48 SL47:SL48 ACH47:ACH48 AMD47:AMD48 AVZ47:AVZ48 BFV47:BFV48 BPR47:BPR48 BZN47:BZN48 CJJ47:CJJ48 CTF47:CTF48 DDB47:DDB48 DMX47:DMX48 DWT47:DWT48 EGP47:EGP48 EQL47:EQL48 FAH47:FAH48 FKD47:FKD48 FTZ47:FTZ48 GDV47:GDV48 GNR47:GNR48 GXN47:GXN48 HHJ47:HHJ48 HRF47:HRF48 IBB47:IBB48 IKX47:IKX48 IUT47:IUT48 JEP47:JEP48 JOL47:JOL48 JYH47:JYH48 KID47:KID48 KRZ47:KRZ48 LBV47:LBV48 LLR47:LLR48 LVN47:LVN48 MFJ47:MFJ48 MPF47:MPF48 MZB47:MZB48 NIX47:NIX48 NST47:NST48 OCP47:OCP48 OML47:OML48 OWH47:OWH48 PGD47:PGD48 PPZ47:PPZ48 PZV47:PZV48 QJR47:QJR48 QTN47:QTN48 RDJ47:RDJ48 RNF47:RNF48 RXB47:RXB48 SGX47:SGX48 SQT47:SQT48 TAP47:TAP48 TKL47:TKL48 TUH47:TUH48 UED47:UED48 UNZ47:UNZ48 UXV47:UXV48 VHR47:VHR48 VRN47:VRN48 WBJ47:WBJ48 WLF47:WLF48 WVB47:WVB48 IP65583:IP65584 SL65583:SL65584 ACH65583:ACH65584 AMD65583:AMD65584 AVZ65583:AVZ65584 BFV65583:BFV65584 BPR65583:BPR65584 BZN65583:BZN65584 CJJ65583:CJJ65584 CTF65583:CTF65584 DDB65583:DDB65584 DMX65583:DMX65584 DWT65583:DWT65584 EGP65583:EGP65584 EQL65583:EQL65584 FAH65583:FAH65584 FKD65583:FKD65584 FTZ65583:FTZ65584 GDV65583:GDV65584 GNR65583:GNR65584 GXN65583:GXN65584 HHJ65583:HHJ65584 HRF65583:HRF65584 IBB65583:IBB65584 IKX65583:IKX65584 IUT65583:IUT65584 JEP65583:JEP65584 JOL65583:JOL65584 JYH65583:JYH65584 KID65583:KID65584 KRZ65583:KRZ65584 LBV65583:LBV65584 LLR65583:LLR65584 LVN65583:LVN65584 MFJ65583:MFJ65584 MPF65583:MPF65584 MZB65583:MZB65584 NIX65583:NIX65584 NST65583:NST65584 OCP65583:OCP65584 OML65583:OML65584 OWH65583:OWH65584 PGD65583:PGD65584 PPZ65583:PPZ65584 PZV65583:PZV65584 QJR65583:QJR65584 QTN65583:QTN65584 RDJ65583:RDJ65584 RNF65583:RNF65584 RXB65583:RXB65584 SGX65583:SGX65584 SQT65583:SQT65584 TAP65583:TAP65584 TKL65583:TKL65584 TUH65583:TUH65584 UED65583:UED65584 UNZ65583:UNZ65584 UXV65583:UXV65584 VHR65583:VHR65584 VRN65583:VRN65584 WBJ65583:WBJ65584 WLF65583:WLF65584 WVB65583:WVB65584 IP131119:IP131120 SL131119:SL131120 ACH131119:ACH131120 AMD131119:AMD131120 AVZ131119:AVZ131120 BFV131119:BFV131120 BPR131119:BPR131120 BZN131119:BZN131120 CJJ131119:CJJ131120 CTF131119:CTF131120 DDB131119:DDB131120 DMX131119:DMX131120 DWT131119:DWT131120 EGP131119:EGP131120 EQL131119:EQL131120 FAH131119:FAH131120 FKD131119:FKD131120 FTZ131119:FTZ131120 GDV131119:GDV131120 GNR131119:GNR131120 GXN131119:GXN131120 HHJ131119:HHJ131120 HRF131119:HRF131120 IBB131119:IBB131120 IKX131119:IKX131120 IUT131119:IUT131120 JEP131119:JEP131120 JOL131119:JOL131120 JYH131119:JYH131120 KID131119:KID131120 KRZ131119:KRZ131120 LBV131119:LBV131120 LLR131119:LLR131120 LVN131119:LVN131120 MFJ131119:MFJ131120 MPF131119:MPF131120 MZB131119:MZB131120 NIX131119:NIX131120 NST131119:NST131120 OCP131119:OCP131120 OML131119:OML131120 OWH131119:OWH131120 PGD131119:PGD131120 PPZ131119:PPZ131120 PZV131119:PZV131120 QJR131119:QJR131120 QTN131119:QTN131120 RDJ131119:RDJ131120 RNF131119:RNF131120 RXB131119:RXB131120 SGX131119:SGX131120 SQT131119:SQT131120 TAP131119:TAP131120 TKL131119:TKL131120 TUH131119:TUH131120 UED131119:UED131120 UNZ131119:UNZ131120 UXV131119:UXV131120 VHR131119:VHR131120 VRN131119:VRN131120 WBJ131119:WBJ131120 WLF131119:WLF131120 WVB131119:WVB131120 IP196655:IP196656 SL196655:SL196656 ACH196655:ACH196656 AMD196655:AMD196656 AVZ196655:AVZ196656 BFV196655:BFV196656 BPR196655:BPR196656 BZN196655:BZN196656 CJJ196655:CJJ196656 CTF196655:CTF196656 DDB196655:DDB196656 DMX196655:DMX196656 DWT196655:DWT196656 EGP196655:EGP196656 EQL196655:EQL196656 FAH196655:FAH196656 FKD196655:FKD196656 FTZ196655:FTZ196656 GDV196655:GDV196656 GNR196655:GNR196656 GXN196655:GXN196656 HHJ196655:HHJ196656 HRF196655:HRF196656 IBB196655:IBB196656 IKX196655:IKX196656 IUT196655:IUT196656 JEP196655:JEP196656 JOL196655:JOL196656 JYH196655:JYH196656 KID196655:KID196656 KRZ196655:KRZ196656 LBV196655:LBV196656 LLR196655:LLR196656 LVN196655:LVN196656 MFJ196655:MFJ196656 MPF196655:MPF196656 MZB196655:MZB196656 NIX196655:NIX196656 NST196655:NST196656 OCP196655:OCP196656 OML196655:OML196656 OWH196655:OWH196656 PGD196655:PGD196656 PPZ196655:PPZ196656 PZV196655:PZV196656 QJR196655:QJR196656 QTN196655:QTN196656 RDJ196655:RDJ196656 RNF196655:RNF196656 RXB196655:RXB196656 SGX196655:SGX196656 SQT196655:SQT196656 TAP196655:TAP196656 TKL196655:TKL196656 TUH196655:TUH196656 UED196655:UED196656 UNZ196655:UNZ196656 UXV196655:UXV196656 VHR196655:VHR196656 VRN196655:VRN196656 WBJ196655:WBJ196656 WLF196655:WLF196656 WVB196655:WVB196656 IP262191:IP262192 SL262191:SL262192 ACH262191:ACH262192 AMD262191:AMD262192 AVZ262191:AVZ262192 BFV262191:BFV262192 BPR262191:BPR262192 BZN262191:BZN262192 CJJ262191:CJJ262192 CTF262191:CTF262192 DDB262191:DDB262192 DMX262191:DMX262192 DWT262191:DWT262192 EGP262191:EGP262192 EQL262191:EQL262192 FAH262191:FAH262192 FKD262191:FKD262192 FTZ262191:FTZ262192 GDV262191:GDV262192 GNR262191:GNR262192 GXN262191:GXN262192 HHJ262191:HHJ262192 HRF262191:HRF262192 IBB262191:IBB262192 IKX262191:IKX262192 IUT262191:IUT262192 JEP262191:JEP262192 JOL262191:JOL262192 JYH262191:JYH262192 KID262191:KID262192 KRZ262191:KRZ262192 LBV262191:LBV262192 LLR262191:LLR262192 LVN262191:LVN262192 MFJ262191:MFJ262192 MPF262191:MPF262192 MZB262191:MZB262192 NIX262191:NIX262192 NST262191:NST262192 OCP262191:OCP262192 OML262191:OML262192 OWH262191:OWH262192 PGD262191:PGD262192 PPZ262191:PPZ262192 PZV262191:PZV262192 QJR262191:QJR262192 QTN262191:QTN262192 RDJ262191:RDJ262192 RNF262191:RNF262192 RXB262191:RXB262192 SGX262191:SGX262192 SQT262191:SQT262192 TAP262191:TAP262192 TKL262191:TKL262192 TUH262191:TUH262192 UED262191:UED262192 UNZ262191:UNZ262192 UXV262191:UXV262192 VHR262191:VHR262192 VRN262191:VRN262192 WBJ262191:WBJ262192 WLF262191:WLF262192 WVB262191:WVB262192 IP327727:IP327728 SL327727:SL327728 ACH327727:ACH327728 AMD327727:AMD327728 AVZ327727:AVZ327728 BFV327727:BFV327728 BPR327727:BPR327728 BZN327727:BZN327728 CJJ327727:CJJ327728 CTF327727:CTF327728 DDB327727:DDB327728 DMX327727:DMX327728 DWT327727:DWT327728 EGP327727:EGP327728 EQL327727:EQL327728 FAH327727:FAH327728 FKD327727:FKD327728 FTZ327727:FTZ327728 GDV327727:GDV327728 GNR327727:GNR327728 GXN327727:GXN327728 HHJ327727:HHJ327728 HRF327727:HRF327728 IBB327727:IBB327728 IKX327727:IKX327728 IUT327727:IUT327728 JEP327727:JEP327728 JOL327727:JOL327728 JYH327727:JYH327728 KID327727:KID327728 KRZ327727:KRZ327728 LBV327727:LBV327728 LLR327727:LLR327728 LVN327727:LVN327728 MFJ327727:MFJ327728 MPF327727:MPF327728 MZB327727:MZB327728 NIX327727:NIX327728 NST327727:NST327728 OCP327727:OCP327728 OML327727:OML327728 OWH327727:OWH327728 PGD327727:PGD327728 PPZ327727:PPZ327728 PZV327727:PZV327728 QJR327727:QJR327728 QTN327727:QTN327728 RDJ327727:RDJ327728 RNF327727:RNF327728 RXB327727:RXB327728 SGX327727:SGX327728 SQT327727:SQT327728 TAP327727:TAP327728 TKL327727:TKL327728 TUH327727:TUH327728 UED327727:UED327728 UNZ327727:UNZ327728 UXV327727:UXV327728 VHR327727:VHR327728 VRN327727:VRN327728 WBJ327727:WBJ327728 WLF327727:WLF327728 WVB327727:WVB327728 IP393263:IP393264 SL393263:SL393264 ACH393263:ACH393264 AMD393263:AMD393264 AVZ393263:AVZ393264 BFV393263:BFV393264 BPR393263:BPR393264 BZN393263:BZN393264 CJJ393263:CJJ393264 CTF393263:CTF393264 DDB393263:DDB393264 DMX393263:DMX393264 DWT393263:DWT393264 EGP393263:EGP393264 EQL393263:EQL393264 FAH393263:FAH393264 FKD393263:FKD393264 FTZ393263:FTZ393264 GDV393263:GDV393264 GNR393263:GNR393264 GXN393263:GXN393264 HHJ393263:HHJ393264 HRF393263:HRF393264 IBB393263:IBB393264 IKX393263:IKX393264 IUT393263:IUT393264 JEP393263:JEP393264 JOL393263:JOL393264 JYH393263:JYH393264 KID393263:KID393264 KRZ393263:KRZ393264 LBV393263:LBV393264 LLR393263:LLR393264 LVN393263:LVN393264 MFJ393263:MFJ393264 MPF393263:MPF393264 MZB393263:MZB393264 NIX393263:NIX393264 NST393263:NST393264 OCP393263:OCP393264 OML393263:OML393264 OWH393263:OWH393264 PGD393263:PGD393264 PPZ393263:PPZ393264 PZV393263:PZV393264 QJR393263:QJR393264 QTN393263:QTN393264 RDJ393263:RDJ393264 RNF393263:RNF393264 RXB393263:RXB393264 SGX393263:SGX393264 SQT393263:SQT393264 TAP393263:TAP393264 TKL393263:TKL393264 TUH393263:TUH393264 UED393263:UED393264 UNZ393263:UNZ393264 UXV393263:UXV393264 VHR393263:VHR393264 VRN393263:VRN393264 WBJ393263:WBJ393264 WLF393263:WLF393264 WVB393263:WVB393264 IP458799:IP458800 SL458799:SL458800 ACH458799:ACH458800 AMD458799:AMD458800 AVZ458799:AVZ458800 BFV458799:BFV458800 BPR458799:BPR458800 BZN458799:BZN458800 CJJ458799:CJJ458800 CTF458799:CTF458800 DDB458799:DDB458800 DMX458799:DMX458800 DWT458799:DWT458800 EGP458799:EGP458800 EQL458799:EQL458800 FAH458799:FAH458800 FKD458799:FKD458800 FTZ458799:FTZ458800 GDV458799:GDV458800 GNR458799:GNR458800 GXN458799:GXN458800 HHJ458799:HHJ458800 HRF458799:HRF458800 IBB458799:IBB458800 IKX458799:IKX458800 IUT458799:IUT458800 JEP458799:JEP458800 JOL458799:JOL458800 JYH458799:JYH458800 KID458799:KID458800 KRZ458799:KRZ458800 LBV458799:LBV458800 LLR458799:LLR458800 LVN458799:LVN458800 MFJ458799:MFJ458800 MPF458799:MPF458800 MZB458799:MZB458800 NIX458799:NIX458800 NST458799:NST458800 OCP458799:OCP458800 OML458799:OML458800 OWH458799:OWH458800 PGD458799:PGD458800 PPZ458799:PPZ458800 PZV458799:PZV458800 QJR458799:QJR458800 QTN458799:QTN458800 RDJ458799:RDJ458800 RNF458799:RNF458800 RXB458799:RXB458800 SGX458799:SGX458800 SQT458799:SQT458800 TAP458799:TAP458800 TKL458799:TKL458800 TUH458799:TUH458800 UED458799:UED458800 UNZ458799:UNZ458800 UXV458799:UXV458800 VHR458799:VHR458800 VRN458799:VRN458800 WBJ458799:WBJ458800 WLF458799:WLF458800 WVB458799:WVB458800 IP524335:IP524336 SL524335:SL524336 ACH524335:ACH524336 AMD524335:AMD524336 AVZ524335:AVZ524336 BFV524335:BFV524336 BPR524335:BPR524336 BZN524335:BZN524336 CJJ524335:CJJ524336 CTF524335:CTF524336 DDB524335:DDB524336 DMX524335:DMX524336 DWT524335:DWT524336 EGP524335:EGP524336 EQL524335:EQL524336 FAH524335:FAH524336 FKD524335:FKD524336 FTZ524335:FTZ524336 GDV524335:GDV524336 GNR524335:GNR524336 GXN524335:GXN524336 HHJ524335:HHJ524336 HRF524335:HRF524336 IBB524335:IBB524336 IKX524335:IKX524336 IUT524335:IUT524336 JEP524335:JEP524336 JOL524335:JOL524336 JYH524335:JYH524336 KID524335:KID524336 KRZ524335:KRZ524336 LBV524335:LBV524336 LLR524335:LLR524336 LVN524335:LVN524336 MFJ524335:MFJ524336 MPF524335:MPF524336 MZB524335:MZB524336 NIX524335:NIX524336 NST524335:NST524336 OCP524335:OCP524336 OML524335:OML524336 OWH524335:OWH524336 PGD524335:PGD524336 PPZ524335:PPZ524336 PZV524335:PZV524336 QJR524335:QJR524336 QTN524335:QTN524336 RDJ524335:RDJ524336 RNF524335:RNF524336 RXB524335:RXB524336 SGX524335:SGX524336 SQT524335:SQT524336 TAP524335:TAP524336 TKL524335:TKL524336 TUH524335:TUH524336 UED524335:UED524336 UNZ524335:UNZ524336 UXV524335:UXV524336 VHR524335:VHR524336 VRN524335:VRN524336 WBJ524335:WBJ524336 WLF524335:WLF524336 WVB524335:WVB524336 IP589871:IP589872 SL589871:SL589872 ACH589871:ACH589872 AMD589871:AMD589872 AVZ589871:AVZ589872 BFV589871:BFV589872 BPR589871:BPR589872 BZN589871:BZN589872 CJJ589871:CJJ589872 CTF589871:CTF589872 DDB589871:DDB589872 DMX589871:DMX589872 DWT589871:DWT589872 EGP589871:EGP589872 EQL589871:EQL589872 FAH589871:FAH589872 FKD589871:FKD589872 FTZ589871:FTZ589872 GDV589871:GDV589872 GNR589871:GNR589872 GXN589871:GXN589872 HHJ589871:HHJ589872 HRF589871:HRF589872 IBB589871:IBB589872 IKX589871:IKX589872 IUT589871:IUT589872 JEP589871:JEP589872 JOL589871:JOL589872 JYH589871:JYH589872 KID589871:KID589872 KRZ589871:KRZ589872 LBV589871:LBV589872 LLR589871:LLR589872 LVN589871:LVN589872 MFJ589871:MFJ589872 MPF589871:MPF589872 MZB589871:MZB589872 NIX589871:NIX589872 NST589871:NST589872 OCP589871:OCP589872 OML589871:OML589872 OWH589871:OWH589872 PGD589871:PGD589872 PPZ589871:PPZ589872 PZV589871:PZV589872 QJR589871:QJR589872 QTN589871:QTN589872 RDJ589871:RDJ589872 RNF589871:RNF589872 RXB589871:RXB589872 SGX589871:SGX589872 SQT589871:SQT589872 TAP589871:TAP589872 TKL589871:TKL589872 TUH589871:TUH589872 UED589871:UED589872 UNZ589871:UNZ589872 UXV589871:UXV589872 VHR589871:VHR589872 VRN589871:VRN589872 WBJ589871:WBJ589872 WLF589871:WLF589872 WVB589871:WVB589872 IP655407:IP655408 SL655407:SL655408 ACH655407:ACH655408 AMD655407:AMD655408 AVZ655407:AVZ655408 BFV655407:BFV655408 BPR655407:BPR655408 BZN655407:BZN655408 CJJ655407:CJJ655408 CTF655407:CTF655408 DDB655407:DDB655408 DMX655407:DMX655408 DWT655407:DWT655408 EGP655407:EGP655408 EQL655407:EQL655408 FAH655407:FAH655408 FKD655407:FKD655408 FTZ655407:FTZ655408 GDV655407:GDV655408 GNR655407:GNR655408 GXN655407:GXN655408 HHJ655407:HHJ655408 HRF655407:HRF655408 IBB655407:IBB655408 IKX655407:IKX655408 IUT655407:IUT655408 JEP655407:JEP655408 JOL655407:JOL655408 JYH655407:JYH655408 KID655407:KID655408 KRZ655407:KRZ655408 LBV655407:LBV655408 LLR655407:LLR655408 LVN655407:LVN655408 MFJ655407:MFJ655408 MPF655407:MPF655408 MZB655407:MZB655408 NIX655407:NIX655408 NST655407:NST655408 OCP655407:OCP655408 OML655407:OML655408 OWH655407:OWH655408 PGD655407:PGD655408 PPZ655407:PPZ655408 PZV655407:PZV655408 QJR655407:QJR655408 QTN655407:QTN655408 RDJ655407:RDJ655408 RNF655407:RNF655408 RXB655407:RXB655408 SGX655407:SGX655408 SQT655407:SQT655408 TAP655407:TAP655408 TKL655407:TKL655408 TUH655407:TUH655408 UED655407:UED655408 UNZ655407:UNZ655408 UXV655407:UXV655408 VHR655407:VHR655408 VRN655407:VRN655408 WBJ655407:WBJ655408 WLF655407:WLF655408 WVB655407:WVB655408 IP720943:IP720944 SL720943:SL720944 ACH720943:ACH720944 AMD720943:AMD720944 AVZ720943:AVZ720944 BFV720943:BFV720944 BPR720943:BPR720944 BZN720943:BZN720944 CJJ720943:CJJ720944 CTF720943:CTF720944 DDB720943:DDB720944 DMX720943:DMX720944 DWT720943:DWT720944 EGP720943:EGP720944 EQL720943:EQL720944 FAH720943:FAH720944 FKD720943:FKD720944 FTZ720943:FTZ720944 GDV720943:GDV720944 GNR720943:GNR720944 GXN720943:GXN720944 HHJ720943:HHJ720944 HRF720943:HRF720944 IBB720943:IBB720944 IKX720943:IKX720944 IUT720943:IUT720944 JEP720943:JEP720944 JOL720943:JOL720944 JYH720943:JYH720944 KID720943:KID720944 KRZ720943:KRZ720944 LBV720943:LBV720944 LLR720943:LLR720944 LVN720943:LVN720944 MFJ720943:MFJ720944 MPF720943:MPF720944 MZB720943:MZB720944 NIX720943:NIX720944 NST720943:NST720944 OCP720943:OCP720944 OML720943:OML720944 OWH720943:OWH720944 PGD720943:PGD720944 PPZ720943:PPZ720944 PZV720943:PZV720944 QJR720943:QJR720944 QTN720943:QTN720944 RDJ720943:RDJ720944 RNF720943:RNF720944 RXB720943:RXB720944 SGX720943:SGX720944 SQT720943:SQT720944 TAP720943:TAP720944 TKL720943:TKL720944 TUH720943:TUH720944 UED720943:UED720944 UNZ720943:UNZ720944 UXV720943:UXV720944 VHR720943:VHR720944 VRN720943:VRN720944 WBJ720943:WBJ720944 WLF720943:WLF720944 WVB720943:WVB720944 IP786479:IP786480 SL786479:SL786480 ACH786479:ACH786480 AMD786479:AMD786480 AVZ786479:AVZ786480 BFV786479:BFV786480 BPR786479:BPR786480 BZN786479:BZN786480 CJJ786479:CJJ786480 CTF786479:CTF786480 DDB786479:DDB786480 DMX786479:DMX786480 DWT786479:DWT786480 EGP786479:EGP786480 EQL786479:EQL786480 FAH786479:FAH786480 FKD786479:FKD786480 FTZ786479:FTZ786480 GDV786479:GDV786480 GNR786479:GNR786480 GXN786479:GXN786480 HHJ786479:HHJ786480 HRF786479:HRF786480 IBB786479:IBB786480 IKX786479:IKX786480 IUT786479:IUT786480 JEP786479:JEP786480 JOL786479:JOL786480 JYH786479:JYH786480 KID786479:KID786480 KRZ786479:KRZ786480 LBV786479:LBV786480 LLR786479:LLR786480 LVN786479:LVN786480 MFJ786479:MFJ786480 MPF786479:MPF786480 MZB786479:MZB786480 NIX786479:NIX786480 NST786479:NST786480 OCP786479:OCP786480 OML786479:OML786480 OWH786479:OWH786480 PGD786479:PGD786480 PPZ786479:PPZ786480 PZV786479:PZV786480 QJR786479:QJR786480 QTN786479:QTN786480 RDJ786479:RDJ786480 RNF786479:RNF786480 RXB786479:RXB786480 SGX786479:SGX786480 SQT786479:SQT786480 TAP786479:TAP786480 TKL786479:TKL786480 TUH786479:TUH786480 UED786479:UED786480 UNZ786479:UNZ786480 UXV786479:UXV786480 VHR786479:VHR786480 VRN786479:VRN786480 WBJ786479:WBJ786480 WLF786479:WLF786480 WVB786479:WVB786480 IP852015:IP852016 SL852015:SL852016 ACH852015:ACH852016 AMD852015:AMD852016 AVZ852015:AVZ852016 BFV852015:BFV852016 BPR852015:BPR852016 BZN852015:BZN852016 CJJ852015:CJJ852016 CTF852015:CTF852016 DDB852015:DDB852016 DMX852015:DMX852016 DWT852015:DWT852016 EGP852015:EGP852016 EQL852015:EQL852016 FAH852015:FAH852016 FKD852015:FKD852016 FTZ852015:FTZ852016 GDV852015:GDV852016 GNR852015:GNR852016 GXN852015:GXN852016 HHJ852015:HHJ852016 HRF852015:HRF852016 IBB852015:IBB852016 IKX852015:IKX852016 IUT852015:IUT852016 JEP852015:JEP852016 JOL852015:JOL852016 JYH852015:JYH852016 KID852015:KID852016 KRZ852015:KRZ852016 LBV852015:LBV852016 LLR852015:LLR852016 LVN852015:LVN852016 MFJ852015:MFJ852016 MPF852015:MPF852016 MZB852015:MZB852016 NIX852015:NIX852016 NST852015:NST852016 OCP852015:OCP852016 OML852015:OML852016 OWH852015:OWH852016 PGD852015:PGD852016 PPZ852015:PPZ852016 PZV852015:PZV852016 QJR852015:QJR852016 QTN852015:QTN852016 RDJ852015:RDJ852016 RNF852015:RNF852016 RXB852015:RXB852016 SGX852015:SGX852016 SQT852015:SQT852016 TAP852015:TAP852016 TKL852015:TKL852016 TUH852015:TUH852016 UED852015:UED852016 UNZ852015:UNZ852016 UXV852015:UXV852016 VHR852015:VHR852016 VRN852015:VRN852016 WBJ852015:WBJ852016 WLF852015:WLF852016 WVB852015:WVB852016 IP917551:IP917552 SL917551:SL917552 ACH917551:ACH917552 AMD917551:AMD917552 AVZ917551:AVZ917552 BFV917551:BFV917552 BPR917551:BPR917552 BZN917551:BZN917552 CJJ917551:CJJ917552 CTF917551:CTF917552 DDB917551:DDB917552 DMX917551:DMX917552 DWT917551:DWT917552 EGP917551:EGP917552 EQL917551:EQL917552 FAH917551:FAH917552 FKD917551:FKD917552 FTZ917551:FTZ917552 GDV917551:GDV917552 GNR917551:GNR917552 GXN917551:GXN917552 HHJ917551:HHJ917552 HRF917551:HRF917552 IBB917551:IBB917552 IKX917551:IKX917552 IUT917551:IUT917552 JEP917551:JEP917552 JOL917551:JOL917552 JYH917551:JYH917552 KID917551:KID917552 KRZ917551:KRZ917552 LBV917551:LBV917552 LLR917551:LLR917552 LVN917551:LVN917552 MFJ917551:MFJ917552 MPF917551:MPF917552 MZB917551:MZB917552 NIX917551:NIX917552 NST917551:NST917552 OCP917551:OCP917552 OML917551:OML917552 OWH917551:OWH917552 PGD917551:PGD917552 PPZ917551:PPZ917552 PZV917551:PZV917552 QJR917551:QJR917552 QTN917551:QTN917552 RDJ917551:RDJ917552 RNF917551:RNF917552 RXB917551:RXB917552 SGX917551:SGX917552 SQT917551:SQT917552 TAP917551:TAP917552 TKL917551:TKL917552 TUH917551:TUH917552 UED917551:UED917552 UNZ917551:UNZ917552 UXV917551:UXV917552 VHR917551:VHR917552 VRN917551:VRN917552 WBJ917551:WBJ917552 WLF917551:WLF917552 WVB917551:WVB917552 IP983087:IP983088 SL983087:SL983088 ACH983087:ACH983088 AMD983087:AMD983088 AVZ983087:AVZ983088 BFV983087:BFV983088 BPR983087:BPR983088 BZN983087:BZN983088 CJJ983087:CJJ983088 CTF983087:CTF983088 DDB983087:DDB983088 DMX983087:DMX983088 DWT983087:DWT983088 EGP983087:EGP983088 EQL983087:EQL983088 FAH983087:FAH983088 FKD983087:FKD983088 FTZ983087:FTZ983088 GDV983087:GDV983088 GNR983087:GNR983088 GXN983087:GXN983088 HHJ983087:HHJ983088 HRF983087:HRF983088 IBB983087:IBB983088 IKX983087:IKX983088 IUT983087:IUT983088 JEP983087:JEP983088 JOL983087:JOL983088 JYH983087:JYH983088 KID983087:KID983088 KRZ983087:KRZ983088 LBV983087:LBV983088 LLR983087:LLR983088 LVN983087:LVN983088 MFJ983087:MFJ983088 MPF983087:MPF983088 MZB983087:MZB983088 NIX983087:NIX983088 NST983087:NST983088 OCP983087:OCP983088 OML983087:OML983088 OWH983087:OWH983088 PGD983087:PGD983088 PPZ983087:PPZ983088 PZV983087:PZV983088 QJR983087:QJR983088 QTN983087:QTN983088 RDJ983087:RDJ983088 RNF983087:RNF983088 RXB983087:RXB983088 SGX983087:SGX983088 SQT983087:SQT983088 TAP983087:TAP983088 TKL983087:TKL983088 TUH983087:TUH983088 UED983087:UED983088 UNZ983087:UNZ983088 UXV983087:UXV983088 VHR983087:VHR983088 VRN983087:VRN983088 WBJ983087:WBJ983088 WLF983087:WLF983088 WVB983087:WVB983088 IP50:IP71 SL50:SL71 ACH50:ACH71 AMD50:AMD71 AVZ50:AVZ71 BFV50:BFV71 BPR50:BPR71 BZN50:BZN71 CJJ50:CJJ71 CTF50:CTF71 DDB50:DDB71 DMX50:DMX71 DWT50:DWT71 EGP50:EGP71 EQL50:EQL71 FAH50:FAH71 FKD50:FKD71 FTZ50:FTZ71 GDV50:GDV71 GNR50:GNR71 GXN50:GXN71 HHJ50:HHJ71 HRF50:HRF71 IBB50:IBB71 IKX50:IKX71 IUT50:IUT71 JEP50:JEP71 JOL50:JOL71 JYH50:JYH71 KID50:KID71 KRZ50:KRZ71 LBV50:LBV71 LLR50:LLR71 LVN50:LVN71 MFJ50:MFJ71 MPF50:MPF71 MZB50:MZB71 NIX50:NIX71 NST50:NST71 OCP50:OCP71 OML50:OML71 OWH50:OWH71 PGD50:PGD71 PPZ50:PPZ71 PZV50:PZV71 QJR50:QJR71 QTN50:QTN71 RDJ50:RDJ71 RNF50:RNF71 RXB50:RXB71 SGX50:SGX71 SQT50:SQT71 TAP50:TAP71 TKL50:TKL71 TUH50:TUH71 UED50:UED71 UNZ50:UNZ71 UXV50:UXV71 VHR50:VHR71 VRN50:VRN71 WBJ50:WBJ71 WLF50:WLF71 WVB50:WVB71 IP65586:IP65607 SL65586:SL65607 ACH65586:ACH65607 AMD65586:AMD65607 AVZ65586:AVZ65607 BFV65586:BFV65607 BPR65586:BPR65607 BZN65586:BZN65607 CJJ65586:CJJ65607 CTF65586:CTF65607 DDB65586:DDB65607 DMX65586:DMX65607 DWT65586:DWT65607 EGP65586:EGP65607 EQL65586:EQL65607 FAH65586:FAH65607 FKD65586:FKD65607 FTZ65586:FTZ65607 GDV65586:GDV65607 GNR65586:GNR65607 GXN65586:GXN65607 HHJ65586:HHJ65607 HRF65586:HRF65607 IBB65586:IBB65607 IKX65586:IKX65607 IUT65586:IUT65607 JEP65586:JEP65607 JOL65586:JOL65607 JYH65586:JYH65607 KID65586:KID65607 KRZ65586:KRZ65607 LBV65586:LBV65607 LLR65586:LLR65607 LVN65586:LVN65607 MFJ65586:MFJ65607 MPF65586:MPF65607 MZB65586:MZB65607 NIX65586:NIX65607 NST65586:NST65607 OCP65586:OCP65607 OML65586:OML65607 OWH65586:OWH65607 PGD65586:PGD65607 PPZ65586:PPZ65607 PZV65586:PZV65607 QJR65586:QJR65607 QTN65586:QTN65607 RDJ65586:RDJ65607 RNF65586:RNF65607 RXB65586:RXB65607 SGX65586:SGX65607 SQT65586:SQT65607 TAP65586:TAP65607 TKL65586:TKL65607 TUH65586:TUH65607 UED65586:UED65607 UNZ65586:UNZ65607 UXV65586:UXV65607 VHR65586:VHR65607 VRN65586:VRN65607 WBJ65586:WBJ65607 WLF65586:WLF65607 WVB65586:WVB65607 IP131122:IP131143 SL131122:SL131143 ACH131122:ACH131143 AMD131122:AMD131143 AVZ131122:AVZ131143 BFV131122:BFV131143 BPR131122:BPR131143 BZN131122:BZN131143 CJJ131122:CJJ131143 CTF131122:CTF131143 DDB131122:DDB131143 DMX131122:DMX131143 DWT131122:DWT131143 EGP131122:EGP131143 EQL131122:EQL131143 FAH131122:FAH131143 FKD131122:FKD131143 FTZ131122:FTZ131143 GDV131122:GDV131143 GNR131122:GNR131143 GXN131122:GXN131143 HHJ131122:HHJ131143 HRF131122:HRF131143 IBB131122:IBB131143 IKX131122:IKX131143 IUT131122:IUT131143 JEP131122:JEP131143 JOL131122:JOL131143 JYH131122:JYH131143 KID131122:KID131143 KRZ131122:KRZ131143 LBV131122:LBV131143 LLR131122:LLR131143 LVN131122:LVN131143 MFJ131122:MFJ131143 MPF131122:MPF131143 MZB131122:MZB131143 NIX131122:NIX131143 NST131122:NST131143 OCP131122:OCP131143 OML131122:OML131143 OWH131122:OWH131143 PGD131122:PGD131143 PPZ131122:PPZ131143 PZV131122:PZV131143 QJR131122:QJR131143 QTN131122:QTN131143 RDJ131122:RDJ131143 RNF131122:RNF131143 RXB131122:RXB131143 SGX131122:SGX131143 SQT131122:SQT131143 TAP131122:TAP131143 TKL131122:TKL131143 TUH131122:TUH131143 UED131122:UED131143 UNZ131122:UNZ131143 UXV131122:UXV131143 VHR131122:VHR131143 VRN131122:VRN131143 WBJ131122:WBJ131143 WLF131122:WLF131143 WVB131122:WVB131143 IP196658:IP196679 SL196658:SL196679 ACH196658:ACH196679 AMD196658:AMD196679 AVZ196658:AVZ196679 BFV196658:BFV196679 BPR196658:BPR196679 BZN196658:BZN196679 CJJ196658:CJJ196679 CTF196658:CTF196679 DDB196658:DDB196679 DMX196658:DMX196679 DWT196658:DWT196679 EGP196658:EGP196679 EQL196658:EQL196679 FAH196658:FAH196679 FKD196658:FKD196679 FTZ196658:FTZ196679 GDV196658:GDV196679 GNR196658:GNR196679 GXN196658:GXN196679 HHJ196658:HHJ196679 HRF196658:HRF196679 IBB196658:IBB196679 IKX196658:IKX196679 IUT196658:IUT196679 JEP196658:JEP196679 JOL196658:JOL196679 JYH196658:JYH196679 KID196658:KID196679 KRZ196658:KRZ196679 LBV196658:LBV196679 LLR196658:LLR196679 LVN196658:LVN196679 MFJ196658:MFJ196679 MPF196658:MPF196679 MZB196658:MZB196679 NIX196658:NIX196679 NST196658:NST196679 OCP196658:OCP196679 OML196658:OML196679 OWH196658:OWH196679 PGD196658:PGD196679 PPZ196658:PPZ196679 PZV196658:PZV196679 QJR196658:QJR196679 QTN196658:QTN196679 RDJ196658:RDJ196679 RNF196658:RNF196679 RXB196658:RXB196679 SGX196658:SGX196679 SQT196658:SQT196679 TAP196658:TAP196679 TKL196658:TKL196679 TUH196658:TUH196679 UED196658:UED196679 UNZ196658:UNZ196679 UXV196658:UXV196679 VHR196658:VHR196679 VRN196658:VRN196679 WBJ196658:WBJ196679 WLF196658:WLF196679 WVB196658:WVB196679 IP262194:IP262215 SL262194:SL262215 ACH262194:ACH262215 AMD262194:AMD262215 AVZ262194:AVZ262215 BFV262194:BFV262215 BPR262194:BPR262215 BZN262194:BZN262215 CJJ262194:CJJ262215 CTF262194:CTF262215 DDB262194:DDB262215 DMX262194:DMX262215 DWT262194:DWT262215 EGP262194:EGP262215 EQL262194:EQL262215 FAH262194:FAH262215 FKD262194:FKD262215 FTZ262194:FTZ262215 GDV262194:GDV262215 GNR262194:GNR262215 GXN262194:GXN262215 HHJ262194:HHJ262215 HRF262194:HRF262215 IBB262194:IBB262215 IKX262194:IKX262215 IUT262194:IUT262215 JEP262194:JEP262215 JOL262194:JOL262215 JYH262194:JYH262215 KID262194:KID262215 KRZ262194:KRZ262215 LBV262194:LBV262215 LLR262194:LLR262215 LVN262194:LVN262215 MFJ262194:MFJ262215 MPF262194:MPF262215 MZB262194:MZB262215 NIX262194:NIX262215 NST262194:NST262215 OCP262194:OCP262215 OML262194:OML262215 OWH262194:OWH262215 PGD262194:PGD262215 PPZ262194:PPZ262215 PZV262194:PZV262215 QJR262194:QJR262215 QTN262194:QTN262215 RDJ262194:RDJ262215 RNF262194:RNF262215 RXB262194:RXB262215 SGX262194:SGX262215 SQT262194:SQT262215 TAP262194:TAP262215 TKL262194:TKL262215 TUH262194:TUH262215 UED262194:UED262215 UNZ262194:UNZ262215 UXV262194:UXV262215 VHR262194:VHR262215 VRN262194:VRN262215 WBJ262194:WBJ262215 WLF262194:WLF262215 WVB262194:WVB262215 IP327730:IP327751 SL327730:SL327751 ACH327730:ACH327751 AMD327730:AMD327751 AVZ327730:AVZ327751 BFV327730:BFV327751 BPR327730:BPR327751 BZN327730:BZN327751 CJJ327730:CJJ327751 CTF327730:CTF327751 DDB327730:DDB327751 DMX327730:DMX327751 DWT327730:DWT327751 EGP327730:EGP327751 EQL327730:EQL327751 FAH327730:FAH327751 FKD327730:FKD327751 FTZ327730:FTZ327751 GDV327730:GDV327751 GNR327730:GNR327751 GXN327730:GXN327751 HHJ327730:HHJ327751 HRF327730:HRF327751 IBB327730:IBB327751 IKX327730:IKX327751 IUT327730:IUT327751 JEP327730:JEP327751 JOL327730:JOL327751 JYH327730:JYH327751 KID327730:KID327751 KRZ327730:KRZ327751 LBV327730:LBV327751 LLR327730:LLR327751 LVN327730:LVN327751 MFJ327730:MFJ327751 MPF327730:MPF327751 MZB327730:MZB327751 NIX327730:NIX327751 NST327730:NST327751 OCP327730:OCP327751 OML327730:OML327751 OWH327730:OWH327751 PGD327730:PGD327751 PPZ327730:PPZ327751 PZV327730:PZV327751 QJR327730:QJR327751 QTN327730:QTN327751 RDJ327730:RDJ327751 RNF327730:RNF327751 RXB327730:RXB327751 SGX327730:SGX327751 SQT327730:SQT327751 TAP327730:TAP327751 TKL327730:TKL327751 TUH327730:TUH327751 UED327730:UED327751 UNZ327730:UNZ327751 UXV327730:UXV327751 VHR327730:VHR327751 VRN327730:VRN327751 WBJ327730:WBJ327751 WLF327730:WLF327751 WVB327730:WVB327751 IP393266:IP393287 SL393266:SL393287 ACH393266:ACH393287 AMD393266:AMD393287 AVZ393266:AVZ393287 BFV393266:BFV393287 BPR393266:BPR393287 BZN393266:BZN393287 CJJ393266:CJJ393287 CTF393266:CTF393287 DDB393266:DDB393287 DMX393266:DMX393287 DWT393266:DWT393287 EGP393266:EGP393287 EQL393266:EQL393287 FAH393266:FAH393287 FKD393266:FKD393287 FTZ393266:FTZ393287 GDV393266:GDV393287 GNR393266:GNR393287 GXN393266:GXN393287 HHJ393266:HHJ393287 HRF393266:HRF393287 IBB393266:IBB393287 IKX393266:IKX393287 IUT393266:IUT393287 JEP393266:JEP393287 JOL393266:JOL393287 JYH393266:JYH393287 KID393266:KID393287 KRZ393266:KRZ393287 LBV393266:LBV393287 LLR393266:LLR393287 LVN393266:LVN393287 MFJ393266:MFJ393287 MPF393266:MPF393287 MZB393266:MZB393287 NIX393266:NIX393287 NST393266:NST393287 OCP393266:OCP393287 OML393266:OML393287 OWH393266:OWH393287 PGD393266:PGD393287 PPZ393266:PPZ393287 PZV393266:PZV393287 QJR393266:QJR393287 QTN393266:QTN393287 RDJ393266:RDJ393287 RNF393266:RNF393287 RXB393266:RXB393287 SGX393266:SGX393287 SQT393266:SQT393287 TAP393266:TAP393287 TKL393266:TKL393287 TUH393266:TUH393287 UED393266:UED393287 UNZ393266:UNZ393287 UXV393266:UXV393287 VHR393266:VHR393287 VRN393266:VRN393287 WBJ393266:WBJ393287 WLF393266:WLF393287 WVB393266:WVB393287 IP458802:IP458823 SL458802:SL458823 ACH458802:ACH458823 AMD458802:AMD458823 AVZ458802:AVZ458823 BFV458802:BFV458823 BPR458802:BPR458823 BZN458802:BZN458823 CJJ458802:CJJ458823 CTF458802:CTF458823 DDB458802:DDB458823 DMX458802:DMX458823 DWT458802:DWT458823 EGP458802:EGP458823 EQL458802:EQL458823 FAH458802:FAH458823 FKD458802:FKD458823 FTZ458802:FTZ458823 GDV458802:GDV458823 GNR458802:GNR458823 GXN458802:GXN458823 HHJ458802:HHJ458823 HRF458802:HRF458823 IBB458802:IBB458823 IKX458802:IKX458823 IUT458802:IUT458823 JEP458802:JEP458823 JOL458802:JOL458823 JYH458802:JYH458823 KID458802:KID458823 KRZ458802:KRZ458823 LBV458802:LBV458823 LLR458802:LLR458823 LVN458802:LVN458823 MFJ458802:MFJ458823 MPF458802:MPF458823 MZB458802:MZB458823 NIX458802:NIX458823 NST458802:NST458823 OCP458802:OCP458823 OML458802:OML458823 OWH458802:OWH458823 PGD458802:PGD458823 PPZ458802:PPZ458823 PZV458802:PZV458823 QJR458802:QJR458823 QTN458802:QTN458823 RDJ458802:RDJ458823 RNF458802:RNF458823 RXB458802:RXB458823 SGX458802:SGX458823 SQT458802:SQT458823 TAP458802:TAP458823 TKL458802:TKL458823 TUH458802:TUH458823 UED458802:UED458823 UNZ458802:UNZ458823 UXV458802:UXV458823 VHR458802:VHR458823 VRN458802:VRN458823 WBJ458802:WBJ458823 WLF458802:WLF458823 WVB458802:WVB458823 IP524338:IP524359 SL524338:SL524359 ACH524338:ACH524359 AMD524338:AMD524359 AVZ524338:AVZ524359 BFV524338:BFV524359 BPR524338:BPR524359 BZN524338:BZN524359 CJJ524338:CJJ524359 CTF524338:CTF524359 DDB524338:DDB524359 DMX524338:DMX524359 DWT524338:DWT524359 EGP524338:EGP524359 EQL524338:EQL524359 FAH524338:FAH524359 FKD524338:FKD524359 FTZ524338:FTZ524359 GDV524338:GDV524359 GNR524338:GNR524359 GXN524338:GXN524359 HHJ524338:HHJ524359 HRF524338:HRF524359 IBB524338:IBB524359 IKX524338:IKX524359 IUT524338:IUT524359 JEP524338:JEP524359 JOL524338:JOL524359 JYH524338:JYH524359 KID524338:KID524359 KRZ524338:KRZ524359 LBV524338:LBV524359 LLR524338:LLR524359 LVN524338:LVN524359 MFJ524338:MFJ524359 MPF524338:MPF524359 MZB524338:MZB524359 NIX524338:NIX524359 NST524338:NST524359 OCP524338:OCP524359 OML524338:OML524359 OWH524338:OWH524359 PGD524338:PGD524359 PPZ524338:PPZ524359 PZV524338:PZV524359 QJR524338:QJR524359 QTN524338:QTN524359 RDJ524338:RDJ524359 RNF524338:RNF524359 RXB524338:RXB524359 SGX524338:SGX524359 SQT524338:SQT524359 TAP524338:TAP524359 TKL524338:TKL524359 TUH524338:TUH524359 UED524338:UED524359 UNZ524338:UNZ524359 UXV524338:UXV524359 VHR524338:VHR524359 VRN524338:VRN524359 WBJ524338:WBJ524359 WLF524338:WLF524359 WVB524338:WVB524359 IP589874:IP589895 SL589874:SL589895 ACH589874:ACH589895 AMD589874:AMD589895 AVZ589874:AVZ589895 BFV589874:BFV589895 BPR589874:BPR589895 BZN589874:BZN589895 CJJ589874:CJJ589895 CTF589874:CTF589895 DDB589874:DDB589895 DMX589874:DMX589895 DWT589874:DWT589895 EGP589874:EGP589895 EQL589874:EQL589895 FAH589874:FAH589895 FKD589874:FKD589895 FTZ589874:FTZ589895 GDV589874:GDV589895 GNR589874:GNR589895 GXN589874:GXN589895 HHJ589874:HHJ589895 HRF589874:HRF589895 IBB589874:IBB589895 IKX589874:IKX589895 IUT589874:IUT589895 JEP589874:JEP589895 JOL589874:JOL589895 JYH589874:JYH589895 KID589874:KID589895 KRZ589874:KRZ589895 LBV589874:LBV589895 LLR589874:LLR589895 LVN589874:LVN589895 MFJ589874:MFJ589895 MPF589874:MPF589895 MZB589874:MZB589895 NIX589874:NIX589895 NST589874:NST589895 OCP589874:OCP589895 OML589874:OML589895 OWH589874:OWH589895 PGD589874:PGD589895 PPZ589874:PPZ589895 PZV589874:PZV589895 QJR589874:QJR589895 QTN589874:QTN589895 RDJ589874:RDJ589895 RNF589874:RNF589895 RXB589874:RXB589895 SGX589874:SGX589895 SQT589874:SQT589895 TAP589874:TAP589895 TKL589874:TKL589895 TUH589874:TUH589895 UED589874:UED589895 UNZ589874:UNZ589895 UXV589874:UXV589895 VHR589874:VHR589895 VRN589874:VRN589895 WBJ589874:WBJ589895 WLF589874:WLF589895 WVB589874:WVB589895 IP655410:IP655431 SL655410:SL655431 ACH655410:ACH655431 AMD655410:AMD655431 AVZ655410:AVZ655431 BFV655410:BFV655431 BPR655410:BPR655431 BZN655410:BZN655431 CJJ655410:CJJ655431 CTF655410:CTF655431 DDB655410:DDB655431 DMX655410:DMX655431 DWT655410:DWT655431 EGP655410:EGP655431 EQL655410:EQL655431 FAH655410:FAH655431 FKD655410:FKD655431 FTZ655410:FTZ655431 GDV655410:GDV655431 GNR655410:GNR655431 GXN655410:GXN655431 HHJ655410:HHJ655431 HRF655410:HRF655431 IBB655410:IBB655431 IKX655410:IKX655431 IUT655410:IUT655431 JEP655410:JEP655431 JOL655410:JOL655431 JYH655410:JYH655431 KID655410:KID655431 KRZ655410:KRZ655431 LBV655410:LBV655431 LLR655410:LLR655431 LVN655410:LVN655431 MFJ655410:MFJ655431 MPF655410:MPF655431 MZB655410:MZB655431 NIX655410:NIX655431 NST655410:NST655431 OCP655410:OCP655431 OML655410:OML655431 OWH655410:OWH655431 PGD655410:PGD655431 PPZ655410:PPZ655431 PZV655410:PZV655431 QJR655410:QJR655431 QTN655410:QTN655431 RDJ655410:RDJ655431 RNF655410:RNF655431 RXB655410:RXB655431 SGX655410:SGX655431 SQT655410:SQT655431 TAP655410:TAP655431 TKL655410:TKL655431 TUH655410:TUH655431 UED655410:UED655431 UNZ655410:UNZ655431 UXV655410:UXV655431 VHR655410:VHR655431 VRN655410:VRN655431 WBJ655410:WBJ655431 WLF655410:WLF655431 WVB655410:WVB655431 IP720946:IP720967 SL720946:SL720967 ACH720946:ACH720967 AMD720946:AMD720967 AVZ720946:AVZ720967 BFV720946:BFV720967 BPR720946:BPR720967 BZN720946:BZN720967 CJJ720946:CJJ720967 CTF720946:CTF720967 DDB720946:DDB720967 DMX720946:DMX720967 DWT720946:DWT720967 EGP720946:EGP720967 EQL720946:EQL720967 FAH720946:FAH720967 FKD720946:FKD720967 FTZ720946:FTZ720967 GDV720946:GDV720967 GNR720946:GNR720967 GXN720946:GXN720967 HHJ720946:HHJ720967 HRF720946:HRF720967 IBB720946:IBB720967 IKX720946:IKX720967 IUT720946:IUT720967 JEP720946:JEP720967 JOL720946:JOL720967 JYH720946:JYH720967 KID720946:KID720967 KRZ720946:KRZ720967 LBV720946:LBV720967 LLR720946:LLR720967 LVN720946:LVN720967 MFJ720946:MFJ720967 MPF720946:MPF720967 MZB720946:MZB720967 NIX720946:NIX720967 NST720946:NST720967 OCP720946:OCP720967 OML720946:OML720967 OWH720946:OWH720967 PGD720946:PGD720967 PPZ720946:PPZ720967 PZV720946:PZV720967 QJR720946:QJR720967 QTN720946:QTN720967 RDJ720946:RDJ720967 RNF720946:RNF720967 RXB720946:RXB720967 SGX720946:SGX720967 SQT720946:SQT720967 TAP720946:TAP720967 TKL720946:TKL720967 TUH720946:TUH720967 UED720946:UED720967 UNZ720946:UNZ720967 UXV720946:UXV720967 VHR720946:VHR720967 VRN720946:VRN720967 WBJ720946:WBJ720967 WLF720946:WLF720967 WVB720946:WVB720967 IP786482:IP786503 SL786482:SL786503 ACH786482:ACH786503 AMD786482:AMD786503 AVZ786482:AVZ786503 BFV786482:BFV786503 BPR786482:BPR786503 BZN786482:BZN786503 CJJ786482:CJJ786503 CTF786482:CTF786503 DDB786482:DDB786503 DMX786482:DMX786503 DWT786482:DWT786503 EGP786482:EGP786503 EQL786482:EQL786503 FAH786482:FAH786503 FKD786482:FKD786503 FTZ786482:FTZ786503 GDV786482:GDV786503 GNR786482:GNR786503 GXN786482:GXN786503 HHJ786482:HHJ786503 HRF786482:HRF786503 IBB786482:IBB786503 IKX786482:IKX786503 IUT786482:IUT786503 JEP786482:JEP786503 JOL786482:JOL786503 JYH786482:JYH786503 KID786482:KID786503 KRZ786482:KRZ786503 LBV786482:LBV786503 LLR786482:LLR786503 LVN786482:LVN786503 MFJ786482:MFJ786503 MPF786482:MPF786503 MZB786482:MZB786503 NIX786482:NIX786503 NST786482:NST786503 OCP786482:OCP786503 OML786482:OML786503 OWH786482:OWH786503 PGD786482:PGD786503 PPZ786482:PPZ786503 PZV786482:PZV786503 QJR786482:QJR786503 QTN786482:QTN786503 RDJ786482:RDJ786503 RNF786482:RNF786503 RXB786482:RXB786503 SGX786482:SGX786503 SQT786482:SQT786503 TAP786482:TAP786503 TKL786482:TKL786503 TUH786482:TUH786503 UED786482:UED786503 UNZ786482:UNZ786503 UXV786482:UXV786503 VHR786482:VHR786503 VRN786482:VRN786503 WBJ786482:WBJ786503 WLF786482:WLF786503 WVB786482:WVB786503 IP852018:IP852039 SL852018:SL852039 ACH852018:ACH852039 AMD852018:AMD852039 AVZ852018:AVZ852039 BFV852018:BFV852039 BPR852018:BPR852039 BZN852018:BZN852039 CJJ852018:CJJ852039 CTF852018:CTF852039 DDB852018:DDB852039 DMX852018:DMX852039 DWT852018:DWT852039 EGP852018:EGP852039 EQL852018:EQL852039 FAH852018:FAH852039 FKD852018:FKD852039 FTZ852018:FTZ852039 GDV852018:GDV852039 GNR852018:GNR852039 GXN852018:GXN852039 HHJ852018:HHJ852039 HRF852018:HRF852039 IBB852018:IBB852039 IKX852018:IKX852039 IUT852018:IUT852039 JEP852018:JEP852039 JOL852018:JOL852039 JYH852018:JYH852039 KID852018:KID852039 KRZ852018:KRZ852039 LBV852018:LBV852039 LLR852018:LLR852039 LVN852018:LVN852039 MFJ852018:MFJ852039 MPF852018:MPF852039 MZB852018:MZB852039 NIX852018:NIX852039 NST852018:NST852039 OCP852018:OCP852039 OML852018:OML852039 OWH852018:OWH852039 PGD852018:PGD852039 PPZ852018:PPZ852039 PZV852018:PZV852039 QJR852018:QJR852039 QTN852018:QTN852039 RDJ852018:RDJ852039 RNF852018:RNF852039 RXB852018:RXB852039 SGX852018:SGX852039 SQT852018:SQT852039 TAP852018:TAP852039 TKL852018:TKL852039 TUH852018:TUH852039 UED852018:UED852039 UNZ852018:UNZ852039 UXV852018:UXV852039 VHR852018:VHR852039 VRN852018:VRN852039 WBJ852018:WBJ852039 WLF852018:WLF852039 WVB852018:WVB852039 IP917554:IP917575 SL917554:SL917575 ACH917554:ACH917575 AMD917554:AMD917575 AVZ917554:AVZ917575 BFV917554:BFV917575 BPR917554:BPR917575 BZN917554:BZN917575 CJJ917554:CJJ917575 CTF917554:CTF917575 DDB917554:DDB917575 DMX917554:DMX917575 DWT917554:DWT917575 EGP917554:EGP917575 EQL917554:EQL917575 FAH917554:FAH917575 FKD917554:FKD917575 FTZ917554:FTZ917575 GDV917554:GDV917575 GNR917554:GNR917575 GXN917554:GXN917575 HHJ917554:HHJ917575 HRF917554:HRF917575 IBB917554:IBB917575 IKX917554:IKX917575 IUT917554:IUT917575 JEP917554:JEP917575 JOL917554:JOL917575 JYH917554:JYH917575 KID917554:KID917575 KRZ917554:KRZ917575 LBV917554:LBV917575 LLR917554:LLR917575 LVN917554:LVN917575 MFJ917554:MFJ917575 MPF917554:MPF917575 MZB917554:MZB917575 NIX917554:NIX917575 NST917554:NST917575 OCP917554:OCP917575 OML917554:OML917575 OWH917554:OWH917575 PGD917554:PGD917575 PPZ917554:PPZ917575 PZV917554:PZV917575 QJR917554:QJR917575 QTN917554:QTN917575 RDJ917554:RDJ917575 RNF917554:RNF917575 RXB917554:RXB917575 SGX917554:SGX917575 SQT917554:SQT917575 TAP917554:TAP917575 TKL917554:TKL917575 TUH917554:TUH917575 UED917554:UED917575 UNZ917554:UNZ917575 UXV917554:UXV917575 VHR917554:VHR917575 VRN917554:VRN917575 WBJ917554:WBJ917575 WLF917554:WLF917575 WVB917554:WVB917575 IP983090:IP983111 SL983090:SL983111 ACH983090:ACH983111 AMD983090:AMD983111 AVZ983090:AVZ983111 BFV983090:BFV983111 BPR983090:BPR983111 BZN983090:BZN983111 CJJ983090:CJJ983111 CTF983090:CTF983111 DDB983090:DDB983111 DMX983090:DMX983111 DWT983090:DWT983111 EGP983090:EGP983111 EQL983090:EQL983111 FAH983090:FAH983111 FKD983090:FKD983111 FTZ983090:FTZ983111 GDV983090:GDV983111 GNR983090:GNR983111 GXN983090:GXN983111 HHJ983090:HHJ983111 HRF983090:HRF983111 IBB983090:IBB983111 IKX983090:IKX983111 IUT983090:IUT983111 JEP983090:JEP983111 JOL983090:JOL983111 JYH983090:JYH983111 KID983090:KID983111 KRZ983090:KRZ983111 LBV983090:LBV983111 LLR983090:LLR983111 LVN983090:LVN983111 MFJ983090:MFJ983111 MPF983090:MPF983111 MZB983090:MZB983111 NIX983090:NIX983111 NST983090:NST983111 OCP983090:OCP983111 OML983090:OML983111 OWH983090:OWH983111 PGD983090:PGD983111 PPZ983090:PPZ983111 PZV983090:PZV983111 QJR983090:QJR983111 QTN983090:QTN983111 RDJ983090:RDJ983111 RNF983090:RNF983111 RXB983090:RXB983111 SGX983090:SGX983111 SQT983090:SQT983111 TAP983090:TAP983111 TKL983090:TKL983111 TUH983090:TUH983111 UED983090:UED983111 UNZ983090:UNZ983111 UXV983090:UXV983111 VHR983090:VHR983111 VRN983090:VRN983111 WBJ983090:WBJ983111 WLF983090:WLF983111 WVB983090:WVB983111" xr:uid="{DAA7F58C-37A3-4964-9917-8E99E308B5B9}">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InputMessage="1" showErrorMessage="1" errorTitle="Chybná hodnota" error="Označení kategorie je písmeno &quot;d&quot; nebo &quot;h&quot;." xr:uid="{008ED675-68A2-41C6-B4F5-CA078D987830}">
          <x14:formula1>
            <xm:f>IF(OR(D12="d",D12="h"),-1,0)</xm:f>
          </x14:formula1>
          <xm:sqref>D65582:D65607 IQ65582:IQ65607 SM65582:SM65607 ACI65582:ACI65607 AME65582:AME65607 AWA65582:AWA65607 BFW65582:BFW65607 BPS65582:BPS65607 BZO65582:BZO65607 CJK65582:CJK65607 CTG65582:CTG65607 DDC65582:DDC65607 DMY65582:DMY65607 DWU65582:DWU65607 EGQ65582:EGQ65607 EQM65582:EQM65607 FAI65582:FAI65607 FKE65582:FKE65607 FUA65582:FUA65607 GDW65582:GDW65607 GNS65582:GNS65607 GXO65582:GXO65607 HHK65582:HHK65607 HRG65582:HRG65607 IBC65582:IBC65607 IKY65582:IKY65607 IUU65582:IUU65607 JEQ65582:JEQ65607 JOM65582:JOM65607 JYI65582:JYI65607 KIE65582:KIE65607 KSA65582:KSA65607 LBW65582:LBW65607 LLS65582:LLS65607 LVO65582:LVO65607 MFK65582:MFK65607 MPG65582:MPG65607 MZC65582:MZC65607 NIY65582:NIY65607 NSU65582:NSU65607 OCQ65582:OCQ65607 OMM65582:OMM65607 OWI65582:OWI65607 PGE65582:PGE65607 PQA65582:PQA65607 PZW65582:PZW65607 QJS65582:QJS65607 QTO65582:QTO65607 RDK65582:RDK65607 RNG65582:RNG65607 RXC65582:RXC65607 SGY65582:SGY65607 SQU65582:SQU65607 TAQ65582:TAQ65607 TKM65582:TKM65607 TUI65582:TUI65607 UEE65582:UEE65607 UOA65582:UOA65607 UXW65582:UXW65607 VHS65582:VHS65607 VRO65582:VRO65607 WBK65582:WBK65607 WLG65582:WLG65607 WVC65582:WVC65607 D131118:D131143 IQ131118:IQ131143 SM131118:SM131143 ACI131118:ACI131143 AME131118:AME131143 AWA131118:AWA131143 BFW131118:BFW131143 BPS131118:BPS131143 BZO131118:BZO131143 CJK131118:CJK131143 CTG131118:CTG131143 DDC131118:DDC131143 DMY131118:DMY131143 DWU131118:DWU131143 EGQ131118:EGQ131143 EQM131118:EQM131143 FAI131118:FAI131143 FKE131118:FKE131143 FUA131118:FUA131143 GDW131118:GDW131143 GNS131118:GNS131143 GXO131118:GXO131143 HHK131118:HHK131143 HRG131118:HRG131143 IBC131118:IBC131143 IKY131118:IKY131143 IUU131118:IUU131143 JEQ131118:JEQ131143 JOM131118:JOM131143 JYI131118:JYI131143 KIE131118:KIE131143 KSA131118:KSA131143 LBW131118:LBW131143 LLS131118:LLS131143 LVO131118:LVO131143 MFK131118:MFK131143 MPG131118:MPG131143 MZC131118:MZC131143 NIY131118:NIY131143 NSU131118:NSU131143 OCQ131118:OCQ131143 OMM131118:OMM131143 OWI131118:OWI131143 PGE131118:PGE131143 PQA131118:PQA131143 PZW131118:PZW131143 QJS131118:QJS131143 QTO131118:QTO131143 RDK131118:RDK131143 RNG131118:RNG131143 RXC131118:RXC131143 SGY131118:SGY131143 SQU131118:SQU131143 TAQ131118:TAQ131143 TKM131118:TKM131143 TUI131118:TUI131143 UEE131118:UEE131143 UOA131118:UOA131143 UXW131118:UXW131143 VHS131118:VHS131143 VRO131118:VRO131143 WBK131118:WBK131143 WLG131118:WLG131143 WVC131118:WVC131143 D196654:D196679 IQ196654:IQ196679 SM196654:SM196679 ACI196654:ACI196679 AME196654:AME196679 AWA196654:AWA196679 BFW196654:BFW196679 BPS196654:BPS196679 BZO196654:BZO196679 CJK196654:CJK196679 CTG196654:CTG196679 DDC196654:DDC196679 DMY196654:DMY196679 DWU196654:DWU196679 EGQ196654:EGQ196679 EQM196654:EQM196679 FAI196654:FAI196679 FKE196654:FKE196679 FUA196654:FUA196679 GDW196654:GDW196679 GNS196654:GNS196679 GXO196654:GXO196679 HHK196654:HHK196679 HRG196654:HRG196679 IBC196654:IBC196679 IKY196654:IKY196679 IUU196654:IUU196679 JEQ196654:JEQ196679 JOM196654:JOM196679 JYI196654:JYI196679 KIE196654:KIE196679 KSA196654:KSA196679 LBW196654:LBW196679 LLS196654:LLS196679 LVO196654:LVO196679 MFK196654:MFK196679 MPG196654:MPG196679 MZC196654:MZC196679 NIY196654:NIY196679 NSU196654:NSU196679 OCQ196654:OCQ196679 OMM196654:OMM196679 OWI196654:OWI196679 PGE196654:PGE196679 PQA196654:PQA196679 PZW196654:PZW196679 QJS196654:QJS196679 QTO196654:QTO196679 RDK196654:RDK196679 RNG196654:RNG196679 RXC196654:RXC196679 SGY196654:SGY196679 SQU196654:SQU196679 TAQ196654:TAQ196679 TKM196654:TKM196679 TUI196654:TUI196679 UEE196654:UEE196679 UOA196654:UOA196679 UXW196654:UXW196679 VHS196654:VHS196679 VRO196654:VRO196679 WBK196654:WBK196679 WLG196654:WLG196679 WVC196654:WVC196679 D262190:D262215 IQ262190:IQ262215 SM262190:SM262215 ACI262190:ACI262215 AME262190:AME262215 AWA262190:AWA262215 BFW262190:BFW262215 BPS262190:BPS262215 BZO262190:BZO262215 CJK262190:CJK262215 CTG262190:CTG262215 DDC262190:DDC262215 DMY262190:DMY262215 DWU262190:DWU262215 EGQ262190:EGQ262215 EQM262190:EQM262215 FAI262190:FAI262215 FKE262190:FKE262215 FUA262190:FUA262215 GDW262190:GDW262215 GNS262190:GNS262215 GXO262190:GXO262215 HHK262190:HHK262215 HRG262190:HRG262215 IBC262190:IBC262215 IKY262190:IKY262215 IUU262190:IUU262215 JEQ262190:JEQ262215 JOM262190:JOM262215 JYI262190:JYI262215 KIE262190:KIE262215 KSA262190:KSA262215 LBW262190:LBW262215 LLS262190:LLS262215 LVO262190:LVO262215 MFK262190:MFK262215 MPG262190:MPG262215 MZC262190:MZC262215 NIY262190:NIY262215 NSU262190:NSU262215 OCQ262190:OCQ262215 OMM262190:OMM262215 OWI262190:OWI262215 PGE262190:PGE262215 PQA262190:PQA262215 PZW262190:PZW262215 QJS262190:QJS262215 QTO262190:QTO262215 RDK262190:RDK262215 RNG262190:RNG262215 RXC262190:RXC262215 SGY262190:SGY262215 SQU262190:SQU262215 TAQ262190:TAQ262215 TKM262190:TKM262215 TUI262190:TUI262215 UEE262190:UEE262215 UOA262190:UOA262215 UXW262190:UXW262215 VHS262190:VHS262215 VRO262190:VRO262215 WBK262190:WBK262215 WLG262190:WLG262215 WVC262190:WVC262215 D327726:D327751 IQ327726:IQ327751 SM327726:SM327751 ACI327726:ACI327751 AME327726:AME327751 AWA327726:AWA327751 BFW327726:BFW327751 BPS327726:BPS327751 BZO327726:BZO327751 CJK327726:CJK327751 CTG327726:CTG327751 DDC327726:DDC327751 DMY327726:DMY327751 DWU327726:DWU327751 EGQ327726:EGQ327751 EQM327726:EQM327751 FAI327726:FAI327751 FKE327726:FKE327751 FUA327726:FUA327751 GDW327726:GDW327751 GNS327726:GNS327751 GXO327726:GXO327751 HHK327726:HHK327751 HRG327726:HRG327751 IBC327726:IBC327751 IKY327726:IKY327751 IUU327726:IUU327751 JEQ327726:JEQ327751 JOM327726:JOM327751 JYI327726:JYI327751 KIE327726:KIE327751 KSA327726:KSA327751 LBW327726:LBW327751 LLS327726:LLS327751 LVO327726:LVO327751 MFK327726:MFK327751 MPG327726:MPG327751 MZC327726:MZC327751 NIY327726:NIY327751 NSU327726:NSU327751 OCQ327726:OCQ327751 OMM327726:OMM327751 OWI327726:OWI327751 PGE327726:PGE327751 PQA327726:PQA327751 PZW327726:PZW327751 QJS327726:QJS327751 QTO327726:QTO327751 RDK327726:RDK327751 RNG327726:RNG327751 RXC327726:RXC327751 SGY327726:SGY327751 SQU327726:SQU327751 TAQ327726:TAQ327751 TKM327726:TKM327751 TUI327726:TUI327751 UEE327726:UEE327751 UOA327726:UOA327751 UXW327726:UXW327751 VHS327726:VHS327751 VRO327726:VRO327751 WBK327726:WBK327751 WLG327726:WLG327751 WVC327726:WVC327751 D393262:D393287 IQ393262:IQ393287 SM393262:SM393287 ACI393262:ACI393287 AME393262:AME393287 AWA393262:AWA393287 BFW393262:BFW393287 BPS393262:BPS393287 BZO393262:BZO393287 CJK393262:CJK393287 CTG393262:CTG393287 DDC393262:DDC393287 DMY393262:DMY393287 DWU393262:DWU393287 EGQ393262:EGQ393287 EQM393262:EQM393287 FAI393262:FAI393287 FKE393262:FKE393287 FUA393262:FUA393287 GDW393262:GDW393287 GNS393262:GNS393287 GXO393262:GXO393287 HHK393262:HHK393287 HRG393262:HRG393287 IBC393262:IBC393287 IKY393262:IKY393287 IUU393262:IUU393287 JEQ393262:JEQ393287 JOM393262:JOM393287 JYI393262:JYI393287 KIE393262:KIE393287 KSA393262:KSA393287 LBW393262:LBW393287 LLS393262:LLS393287 LVO393262:LVO393287 MFK393262:MFK393287 MPG393262:MPG393287 MZC393262:MZC393287 NIY393262:NIY393287 NSU393262:NSU393287 OCQ393262:OCQ393287 OMM393262:OMM393287 OWI393262:OWI393287 PGE393262:PGE393287 PQA393262:PQA393287 PZW393262:PZW393287 QJS393262:QJS393287 QTO393262:QTO393287 RDK393262:RDK393287 RNG393262:RNG393287 RXC393262:RXC393287 SGY393262:SGY393287 SQU393262:SQU393287 TAQ393262:TAQ393287 TKM393262:TKM393287 TUI393262:TUI393287 UEE393262:UEE393287 UOA393262:UOA393287 UXW393262:UXW393287 VHS393262:VHS393287 VRO393262:VRO393287 WBK393262:WBK393287 WLG393262:WLG393287 WVC393262:WVC393287 D458798:D458823 IQ458798:IQ458823 SM458798:SM458823 ACI458798:ACI458823 AME458798:AME458823 AWA458798:AWA458823 BFW458798:BFW458823 BPS458798:BPS458823 BZO458798:BZO458823 CJK458798:CJK458823 CTG458798:CTG458823 DDC458798:DDC458823 DMY458798:DMY458823 DWU458798:DWU458823 EGQ458798:EGQ458823 EQM458798:EQM458823 FAI458798:FAI458823 FKE458798:FKE458823 FUA458798:FUA458823 GDW458798:GDW458823 GNS458798:GNS458823 GXO458798:GXO458823 HHK458798:HHK458823 HRG458798:HRG458823 IBC458798:IBC458823 IKY458798:IKY458823 IUU458798:IUU458823 JEQ458798:JEQ458823 JOM458798:JOM458823 JYI458798:JYI458823 KIE458798:KIE458823 KSA458798:KSA458823 LBW458798:LBW458823 LLS458798:LLS458823 LVO458798:LVO458823 MFK458798:MFK458823 MPG458798:MPG458823 MZC458798:MZC458823 NIY458798:NIY458823 NSU458798:NSU458823 OCQ458798:OCQ458823 OMM458798:OMM458823 OWI458798:OWI458823 PGE458798:PGE458823 PQA458798:PQA458823 PZW458798:PZW458823 QJS458798:QJS458823 QTO458798:QTO458823 RDK458798:RDK458823 RNG458798:RNG458823 RXC458798:RXC458823 SGY458798:SGY458823 SQU458798:SQU458823 TAQ458798:TAQ458823 TKM458798:TKM458823 TUI458798:TUI458823 UEE458798:UEE458823 UOA458798:UOA458823 UXW458798:UXW458823 VHS458798:VHS458823 VRO458798:VRO458823 WBK458798:WBK458823 WLG458798:WLG458823 WVC458798:WVC458823 D524334:D524359 IQ524334:IQ524359 SM524334:SM524359 ACI524334:ACI524359 AME524334:AME524359 AWA524334:AWA524359 BFW524334:BFW524359 BPS524334:BPS524359 BZO524334:BZO524359 CJK524334:CJK524359 CTG524334:CTG524359 DDC524334:DDC524359 DMY524334:DMY524359 DWU524334:DWU524359 EGQ524334:EGQ524359 EQM524334:EQM524359 FAI524334:FAI524359 FKE524334:FKE524359 FUA524334:FUA524359 GDW524334:GDW524359 GNS524334:GNS524359 GXO524334:GXO524359 HHK524334:HHK524359 HRG524334:HRG524359 IBC524334:IBC524359 IKY524334:IKY524359 IUU524334:IUU524359 JEQ524334:JEQ524359 JOM524334:JOM524359 JYI524334:JYI524359 KIE524334:KIE524359 KSA524334:KSA524359 LBW524334:LBW524359 LLS524334:LLS524359 LVO524334:LVO524359 MFK524334:MFK524359 MPG524334:MPG524359 MZC524334:MZC524359 NIY524334:NIY524359 NSU524334:NSU524359 OCQ524334:OCQ524359 OMM524334:OMM524359 OWI524334:OWI524359 PGE524334:PGE524359 PQA524334:PQA524359 PZW524334:PZW524359 QJS524334:QJS524359 QTO524334:QTO524359 RDK524334:RDK524359 RNG524334:RNG524359 RXC524334:RXC524359 SGY524334:SGY524359 SQU524334:SQU524359 TAQ524334:TAQ524359 TKM524334:TKM524359 TUI524334:TUI524359 UEE524334:UEE524359 UOA524334:UOA524359 UXW524334:UXW524359 VHS524334:VHS524359 VRO524334:VRO524359 WBK524334:WBK524359 WLG524334:WLG524359 WVC524334:WVC524359 D589870:D589895 IQ589870:IQ589895 SM589870:SM589895 ACI589870:ACI589895 AME589870:AME589895 AWA589870:AWA589895 BFW589870:BFW589895 BPS589870:BPS589895 BZO589870:BZO589895 CJK589870:CJK589895 CTG589870:CTG589895 DDC589870:DDC589895 DMY589870:DMY589895 DWU589870:DWU589895 EGQ589870:EGQ589895 EQM589870:EQM589895 FAI589870:FAI589895 FKE589870:FKE589895 FUA589870:FUA589895 GDW589870:GDW589895 GNS589870:GNS589895 GXO589870:GXO589895 HHK589870:HHK589895 HRG589870:HRG589895 IBC589870:IBC589895 IKY589870:IKY589895 IUU589870:IUU589895 JEQ589870:JEQ589895 JOM589870:JOM589895 JYI589870:JYI589895 KIE589870:KIE589895 KSA589870:KSA589895 LBW589870:LBW589895 LLS589870:LLS589895 LVO589870:LVO589895 MFK589870:MFK589895 MPG589870:MPG589895 MZC589870:MZC589895 NIY589870:NIY589895 NSU589870:NSU589895 OCQ589870:OCQ589895 OMM589870:OMM589895 OWI589870:OWI589895 PGE589870:PGE589895 PQA589870:PQA589895 PZW589870:PZW589895 QJS589870:QJS589895 QTO589870:QTO589895 RDK589870:RDK589895 RNG589870:RNG589895 RXC589870:RXC589895 SGY589870:SGY589895 SQU589870:SQU589895 TAQ589870:TAQ589895 TKM589870:TKM589895 TUI589870:TUI589895 UEE589870:UEE589895 UOA589870:UOA589895 UXW589870:UXW589895 VHS589870:VHS589895 VRO589870:VRO589895 WBK589870:WBK589895 WLG589870:WLG589895 WVC589870:WVC589895 D655406:D655431 IQ655406:IQ655431 SM655406:SM655431 ACI655406:ACI655431 AME655406:AME655431 AWA655406:AWA655431 BFW655406:BFW655431 BPS655406:BPS655431 BZO655406:BZO655431 CJK655406:CJK655431 CTG655406:CTG655431 DDC655406:DDC655431 DMY655406:DMY655431 DWU655406:DWU655431 EGQ655406:EGQ655431 EQM655406:EQM655431 FAI655406:FAI655431 FKE655406:FKE655431 FUA655406:FUA655431 GDW655406:GDW655431 GNS655406:GNS655431 GXO655406:GXO655431 HHK655406:HHK655431 HRG655406:HRG655431 IBC655406:IBC655431 IKY655406:IKY655431 IUU655406:IUU655431 JEQ655406:JEQ655431 JOM655406:JOM655431 JYI655406:JYI655431 KIE655406:KIE655431 KSA655406:KSA655431 LBW655406:LBW655431 LLS655406:LLS655431 LVO655406:LVO655431 MFK655406:MFK655431 MPG655406:MPG655431 MZC655406:MZC655431 NIY655406:NIY655431 NSU655406:NSU655431 OCQ655406:OCQ655431 OMM655406:OMM655431 OWI655406:OWI655431 PGE655406:PGE655431 PQA655406:PQA655431 PZW655406:PZW655431 QJS655406:QJS655431 QTO655406:QTO655431 RDK655406:RDK655431 RNG655406:RNG655431 RXC655406:RXC655431 SGY655406:SGY655431 SQU655406:SQU655431 TAQ655406:TAQ655431 TKM655406:TKM655431 TUI655406:TUI655431 UEE655406:UEE655431 UOA655406:UOA655431 UXW655406:UXW655431 VHS655406:VHS655431 VRO655406:VRO655431 WBK655406:WBK655431 WLG655406:WLG655431 WVC655406:WVC655431 D720942:D720967 IQ720942:IQ720967 SM720942:SM720967 ACI720942:ACI720967 AME720942:AME720967 AWA720942:AWA720967 BFW720942:BFW720967 BPS720942:BPS720967 BZO720942:BZO720967 CJK720942:CJK720967 CTG720942:CTG720967 DDC720942:DDC720967 DMY720942:DMY720967 DWU720942:DWU720967 EGQ720942:EGQ720967 EQM720942:EQM720967 FAI720942:FAI720967 FKE720942:FKE720967 FUA720942:FUA720967 GDW720942:GDW720967 GNS720942:GNS720967 GXO720942:GXO720967 HHK720942:HHK720967 HRG720942:HRG720967 IBC720942:IBC720967 IKY720942:IKY720967 IUU720942:IUU720967 JEQ720942:JEQ720967 JOM720942:JOM720967 JYI720942:JYI720967 KIE720942:KIE720967 KSA720942:KSA720967 LBW720942:LBW720967 LLS720942:LLS720967 LVO720942:LVO720967 MFK720942:MFK720967 MPG720942:MPG720967 MZC720942:MZC720967 NIY720942:NIY720967 NSU720942:NSU720967 OCQ720942:OCQ720967 OMM720942:OMM720967 OWI720942:OWI720967 PGE720942:PGE720967 PQA720942:PQA720967 PZW720942:PZW720967 QJS720942:QJS720967 QTO720942:QTO720967 RDK720942:RDK720967 RNG720942:RNG720967 RXC720942:RXC720967 SGY720942:SGY720967 SQU720942:SQU720967 TAQ720942:TAQ720967 TKM720942:TKM720967 TUI720942:TUI720967 UEE720942:UEE720967 UOA720942:UOA720967 UXW720942:UXW720967 VHS720942:VHS720967 VRO720942:VRO720967 WBK720942:WBK720967 WLG720942:WLG720967 WVC720942:WVC720967 D786478:D786503 IQ786478:IQ786503 SM786478:SM786503 ACI786478:ACI786503 AME786478:AME786503 AWA786478:AWA786503 BFW786478:BFW786503 BPS786478:BPS786503 BZO786478:BZO786503 CJK786478:CJK786503 CTG786478:CTG786503 DDC786478:DDC786503 DMY786478:DMY786503 DWU786478:DWU786503 EGQ786478:EGQ786503 EQM786478:EQM786503 FAI786478:FAI786503 FKE786478:FKE786503 FUA786478:FUA786503 GDW786478:GDW786503 GNS786478:GNS786503 GXO786478:GXO786503 HHK786478:HHK786503 HRG786478:HRG786503 IBC786478:IBC786503 IKY786478:IKY786503 IUU786478:IUU786503 JEQ786478:JEQ786503 JOM786478:JOM786503 JYI786478:JYI786503 KIE786478:KIE786503 KSA786478:KSA786503 LBW786478:LBW786503 LLS786478:LLS786503 LVO786478:LVO786503 MFK786478:MFK786503 MPG786478:MPG786503 MZC786478:MZC786503 NIY786478:NIY786503 NSU786478:NSU786503 OCQ786478:OCQ786503 OMM786478:OMM786503 OWI786478:OWI786503 PGE786478:PGE786503 PQA786478:PQA786503 PZW786478:PZW786503 QJS786478:QJS786503 QTO786478:QTO786503 RDK786478:RDK786503 RNG786478:RNG786503 RXC786478:RXC786503 SGY786478:SGY786503 SQU786478:SQU786503 TAQ786478:TAQ786503 TKM786478:TKM786503 TUI786478:TUI786503 UEE786478:UEE786503 UOA786478:UOA786503 UXW786478:UXW786503 VHS786478:VHS786503 VRO786478:VRO786503 WBK786478:WBK786503 WLG786478:WLG786503 WVC786478:WVC786503 D852014:D852039 IQ852014:IQ852039 SM852014:SM852039 ACI852014:ACI852039 AME852014:AME852039 AWA852014:AWA852039 BFW852014:BFW852039 BPS852014:BPS852039 BZO852014:BZO852039 CJK852014:CJK852039 CTG852014:CTG852039 DDC852014:DDC852039 DMY852014:DMY852039 DWU852014:DWU852039 EGQ852014:EGQ852039 EQM852014:EQM852039 FAI852014:FAI852039 FKE852014:FKE852039 FUA852014:FUA852039 GDW852014:GDW852039 GNS852014:GNS852039 GXO852014:GXO852039 HHK852014:HHK852039 HRG852014:HRG852039 IBC852014:IBC852039 IKY852014:IKY852039 IUU852014:IUU852039 JEQ852014:JEQ852039 JOM852014:JOM852039 JYI852014:JYI852039 KIE852014:KIE852039 KSA852014:KSA852039 LBW852014:LBW852039 LLS852014:LLS852039 LVO852014:LVO852039 MFK852014:MFK852039 MPG852014:MPG852039 MZC852014:MZC852039 NIY852014:NIY852039 NSU852014:NSU852039 OCQ852014:OCQ852039 OMM852014:OMM852039 OWI852014:OWI852039 PGE852014:PGE852039 PQA852014:PQA852039 PZW852014:PZW852039 QJS852014:QJS852039 QTO852014:QTO852039 RDK852014:RDK852039 RNG852014:RNG852039 RXC852014:RXC852039 SGY852014:SGY852039 SQU852014:SQU852039 TAQ852014:TAQ852039 TKM852014:TKM852039 TUI852014:TUI852039 UEE852014:UEE852039 UOA852014:UOA852039 UXW852014:UXW852039 VHS852014:VHS852039 VRO852014:VRO852039 WBK852014:WBK852039 WLG852014:WLG852039 WVC852014:WVC852039 D917550:D917575 IQ917550:IQ917575 SM917550:SM917575 ACI917550:ACI917575 AME917550:AME917575 AWA917550:AWA917575 BFW917550:BFW917575 BPS917550:BPS917575 BZO917550:BZO917575 CJK917550:CJK917575 CTG917550:CTG917575 DDC917550:DDC917575 DMY917550:DMY917575 DWU917550:DWU917575 EGQ917550:EGQ917575 EQM917550:EQM917575 FAI917550:FAI917575 FKE917550:FKE917575 FUA917550:FUA917575 GDW917550:GDW917575 GNS917550:GNS917575 GXO917550:GXO917575 HHK917550:HHK917575 HRG917550:HRG917575 IBC917550:IBC917575 IKY917550:IKY917575 IUU917550:IUU917575 JEQ917550:JEQ917575 JOM917550:JOM917575 JYI917550:JYI917575 KIE917550:KIE917575 KSA917550:KSA917575 LBW917550:LBW917575 LLS917550:LLS917575 LVO917550:LVO917575 MFK917550:MFK917575 MPG917550:MPG917575 MZC917550:MZC917575 NIY917550:NIY917575 NSU917550:NSU917575 OCQ917550:OCQ917575 OMM917550:OMM917575 OWI917550:OWI917575 PGE917550:PGE917575 PQA917550:PQA917575 PZW917550:PZW917575 QJS917550:QJS917575 QTO917550:QTO917575 RDK917550:RDK917575 RNG917550:RNG917575 RXC917550:RXC917575 SGY917550:SGY917575 SQU917550:SQU917575 TAQ917550:TAQ917575 TKM917550:TKM917575 TUI917550:TUI917575 UEE917550:UEE917575 UOA917550:UOA917575 UXW917550:UXW917575 VHS917550:VHS917575 VRO917550:VRO917575 WBK917550:WBK917575 WLG917550:WLG917575 WVC917550:WVC917575 D983086:D983111 IQ983086:IQ983111 SM983086:SM983111 ACI983086:ACI983111 AME983086:AME983111 AWA983086:AWA983111 BFW983086:BFW983111 BPS983086:BPS983111 BZO983086:BZO983111 CJK983086:CJK983111 CTG983086:CTG983111 DDC983086:DDC983111 DMY983086:DMY983111 DWU983086:DWU983111 EGQ983086:EGQ983111 EQM983086:EQM983111 FAI983086:FAI983111 FKE983086:FKE983111 FUA983086:FUA983111 GDW983086:GDW983111 GNS983086:GNS983111 GXO983086:GXO983111 HHK983086:HHK983111 HRG983086:HRG983111 IBC983086:IBC983111 IKY983086:IKY983111 IUU983086:IUU983111 JEQ983086:JEQ983111 JOM983086:JOM983111 JYI983086:JYI983111 KIE983086:KIE983111 KSA983086:KSA983111 LBW983086:LBW983111 LLS983086:LLS983111 LVO983086:LVO983111 MFK983086:MFK983111 MPG983086:MPG983111 MZC983086:MZC983111 NIY983086:NIY983111 NSU983086:NSU983111 OCQ983086:OCQ983111 OMM983086:OMM983111 OWI983086:OWI983111 PGE983086:PGE983111 PQA983086:PQA983111 PZW983086:PZW983111 QJS983086:QJS983111 QTO983086:QTO983111 RDK983086:RDK983111 RNG983086:RNG983111 RXC983086:RXC983111 SGY983086:SGY983111 SQU983086:SQU983111 TAQ983086:TAQ983111 TKM983086:TKM983111 TUI983086:TUI983111 UEE983086:UEE983111 UOA983086:UOA983111 UXW983086:UXW983111 VHS983086:VHS983111 VRO983086:VRO983111 WBK983086:WBK983111 WLG983086:WLG983111 WVC983086:WVC983111 D43:D71 IQ43:IQ71 SM43:SM71 ACI43:ACI71 AME43:AME71 AWA43:AWA71 BFW43:BFW71 BPS43:BPS71 BZO43:BZO71 CJK43:CJK71 CTG43:CTG71 DDC43:DDC71 DMY43:DMY71 DWU43:DWU71 EGQ43:EGQ71 EQM43:EQM71 FAI43:FAI71 FKE43:FKE71 FUA43:FUA71 GDW43:GDW71 GNS43:GNS71 GXO43:GXO71 HHK43:HHK71 HRG43:HRG71 IBC43:IBC71 IKY43:IKY71 IUU43:IUU71 JEQ43:JEQ71 JOM43:JOM71 JYI43:JYI71 KIE43:KIE71 KSA43:KSA71 LBW43:LBW71 LLS43:LLS71 LVO43:LVO71 MFK43:MFK71 MPG43:MPG71 MZC43:MZC71 NIY43:NIY71 NSU43:NSU71 OCQ43:OCQ71 OMM43:OMM71 OWI43:OWI71 PGE43:PGE71 PQA43:PQA71 PZW43:PZW71 QJS43:QJS71 QTO43:QTO71 RDK43:RDK71 RNG43:RNG71 RXC43:RXC71 SGY43:SGY71 SQU43:SQU71 TAQ43:TAQ71 TKM43:TKM71 TUI43:TUI71 UEE43:UEE71 UOA43:UOA71 UXW43:UXW71 VHS43:VHS71 VRO43:VRO71 WBK43:WBK71 WLG43:WLG71 WVC43:WVC71 D65578:D65580 IQ65578:IQ65580 SM65578:SM65580 ACI65578:ACI65580 AME65578:AME65580 AWA65578:AWA65580 BFW65578:BFW65580 BPS65578:BPS65580 BZO65578:BZO65580 CJK65578:CJK65580 CTG65578:CTG65580 DDC65578:DDC65580 DMY65578:DMY65580 DWU65578:DWU65580 EGQ65578:EGQ65580 EQM65578:EQM65580 FAI65578:FAI65580 FKE65578:FKE65580 FUA65578:FUA65580 GDW65578:GDW65580 GNS65578:GNS65580 GXO65578:GXO65580 HHK65578:HHK65580 HRG65578:HRG65580 IBC65578:IBC65580 IKY65578:IKY65580 IUU65578:IUU65580 JEQ65578:JEQ65580 JOM65578:JOM65580 JYI65578:JYI65580 KIE65578:KIE65580 KSA65578:KSA65580 LBW65578:LBW65580 LLS65578:LLS65580 LVO65578:LVO65580 MFK65578:MFK65580 MPG65578:MPG65580 MZC65578:MZC65580 NIY65578:NIY65580 NSU65578:NSU65580 OCQ65578:OCQ65580 OMM65578:OMM65580 OWI65578:OWI65580 PGE65578:PGE65580 PQA65578:PQA65580 PZW65578:PZW65580 QJS65578:QJS65580 QTO65578:QTO65580 RDK65578:RDK65580 RNG65578:RNG65580 RXC65578:RXC65580 SGY65578:SGY65580 SQU65578:SQU65580 TAQ65578:TAQ65580 TKM65578:TKM65580 TUI65578:TUI65580 UEE65578:UEE65580 UOA65578:UOA65580 UXW65578:UXW65580 VHS65578:VHS65580 VRO65578:VRO65580 WBK65578:WBK65580 WLG65578:WLG65580 WVC65578:WVC65580 D131114:D131116 IQ131114:IQ131116 SM131114:SM131116 ACI131114:ACI131116 AME131114:AME131116 AWA131114:AWA131116 BFW131114:BFW131116 BPS131114:BPS131116 BZO131114:BZO131116 CJK131114:CJK131116 CTG131114:CTG131116 DDC131114:DDC131116 DMY131114:DMY131116 DWU131114:DWU131116 EGQ131114:EGQ131116 EQM131114:EQM131116 FAI131114:FAI131116 FKE131114:FKE131116 FUA131114:FUA131116 GDW131114:GDW131116 GNS131114:GNS131116 GXO131114:GXO131116 HHK131114:HHK131116 HRG131114:HRG131116 IBC131114:IBC131116 IKY131114:IKY131116 IUU131114:IUU131116 JEQ131114:JEQ131116 JOM131114:JOM131116 JYI131114:JYI131116 KIE131114:KIE131116 KSA131114:KSA131116 LBW131114:LBW131116 LLS131114:LLS131116 LVO131114:LVO131116 MFK131114:MFK131116 MPG131114:MPG131116 MZC131114:MZC131116 NIY131114:NIY131116 NSU131114:NSU131116 OCQ131114:OCQ131116 OMM131114:OMM131116 OWI131114:OWI131116 PGE131114:PGE131116 PQA131114:PQA131116 PZW131114:PZW131116 QJS131114:QJS131116 QTO131114:QTO131116 RDK131114:RDK131116 RNG131114:RNG131116 RXC131114:RXC131116 SGY131114:SGY131116 SQU131114:SQU131116 TAQ131114:TAQ131116 TKM131114:TKM131116 TUI131114:TUI131116 UEE131114:UEE131116 UOA131114:UOA131116 UXW131114:UXW131116 VHS131114:VHS131116 VRO131114:VRO131116 WBK131114:WBK131116 WLG131114:WLG131116 WVC131114:WVC131116 D196650:D196652 IQ196650:IQ196652 SM196650:SM196652 ACI196650:ACI196652 AME196650:AME196652 AWA196650:AWA196652 BFW196650:BFW196652 BPS196650:BPS196652 BZO196650:BZO196652 CJK196650:CJK196652 CTG196650:CTG196652 DDC196650:DDC196652 DMY196650:DMY196652 DWU196650:DWU196652 EGQ196650:EGQ196652 EQM196650:EQM196652 FAI196650:FAI196652 FKE196650:FKE196652 FUA196650:FUA196652 GDW196650:GDW196652 GNS196650:GNS196652 GXO196650:GXO196652 HHK196650:HHK196652 HRG196650:HRG196652 IBC196650:IBC196652 IKY196650:IKY196652 IUU196650:IUU196652 JEQ196650:JEQ196652 JOM196650:JOM196652 JYI196650:JYI196652 KIE196650:KIE196652 KSA196650:KSA196652 LBW196650:LBW196652 LLS196650:LLS196652 LVO196650:LVO196652 MFK196650:MFK196652 MPG196650:MPG196652 MZC196650:MZC196652 NIY196650:NIY196652 NSU196650:NSU196652 OCQ196650:OCQ196652 OMM196650:OMM196652 OWI196650:OWI196652 PGE196650:PGE196652 PQA196650:PQA196652 PZW196650:PZW196652 QJS196650:QJS196652 QTO196650:QTO196652 RDK196650:RDK196652 RNG196650:RNG196652 RXC196650:RXC196652 SGY196650:SGY196652 SQU196650:SQU196652 TAQ196650:TAQ196652 TKM196650:TKM196652 TUI196650:TUI196652 UEE196650:UEE196652 UOA196650:UOA196652 UXW196650:UXW196652 VHS196650:VHS196652 VRO196650:VRO196652 WBK196650:WBK196652 WLG196650:WLG196652 WVC196650:WVC196652 D262186:D262188 IQ262186:IQ262188 SM262186:SM262188 ACI262186:ACI262188 AME262186:AME262188 AWA262186:AWA262188 BFW262186:BFW262188 BPS262186:BPS262188 BZO262186:BZO262188 CJK262186:CJK262188 CTG262186:CTG262188 DDC262186:DDC262188 DMY262186:DMY262188 DWU262186:DWU262188 EGQ262186:EGQ262188 EQM262186:EQM262188 FAI262186:FAI262188 FKE262186:FKE262188 FUA262186:FUA262188 GDW262186:GDW262188 GNS262186:GNS262188 GXO262186:GXO262188 HHK262186:HHK262188 HRG262186:HRG262188 IBC262186:IBC262188 IKY262186:IKY262188 IUU262186:IUU262188 JEQ262186:JEQ262188 JOM262186:JOM262188 JYI262186:JYI262188 KIE262186:KIE262188 KSA262186:KSA262188 LBW262186:LBW262188 LLS262186:LLS262188 LVO262186:LVO262188 MFK262186:MFK262188 MPG262186:MPG262188 MZC262186:MZC262188 NIY262186:NIY262188 NSU262186:NSU262188 OCQ262186:OCQ262188 OMM262186:OMM262188 OWI262186:OWI262188 PGE262186:PGE262188 PQA262186:PQA262188 PZW262186:PZW262188 QJS262186:QJS262188 QTO262186:QTO262188 RDK262186:RDK262188 RNG262186:RNG262188 RXC262186:RXC262188 SGY262186:SGY262188 SQU262186:SQU262188 TAQ262186:TAQ262188 TKM262186:TKM262188 TUI262186:TUI262188 UEE262186:UEE262188 UOA262186:UOA262188 UXW262186:UXW262188 VHS262186:VHS262188 VRO262186:VRO262188 WBK262186:WBK262188 WLG262186:WLG262188 WVC262186:WVC262188 D327722:D327724 IQ327722:IQ327724 SM327722:SM327724 ACI327722:ACI327724 AME327722:AME327724 AWA327722:AWA327724 BFW327722:BFW327724 BPS327722:BPS327724 BZO327722:BZO327724 CJK327722:CJK327724 CTG327722:CTG327724 DDC327722:DDC327724 DMY327722:DMY327724 DWU327722:DWU327724 EGQ327722:EGQ327724 EQM327722:EQM327724 FAI327722:FAI327724 FKE327722:FKE327724 FUA327722:FUA327724 GDW327722:GDW327724 GNS327722:GNS327724 GXO327722:GXO327724 HHK327722:HHK327724 HRG327722:HRG327724 IBC327722:IBC327724 IKY327722:IKY327724 IUU327722:IUU327724 JEQ327722:JEQ327724 JOM327722:JOM327724 JYI327722:JYI327724 KIE327722:KIE327724 KSA327722:KSA327724 LBW327722:LBW327724 LLS327722:LLS327724 LVO327722:LVO327724 MFK327722:MFK327724 MPG327722:MPG327724 MZC327722:MZC327724 NIY327722:NIY327724 NSU327722:NSU327724 OCQ327722:OCQ327724 OMM327722:OMM327724 OWI327722:OWI327724 PGE327722:PGE327724 PQA327722:PQA327724 PZW327722:PZW327724 QJS327722:QJS327724 QTO327722:QTO327724 RDK327722:RDK327724 RNG327722:RNG327724 RXC327722:RXC327724 SGY327722:SGY327724 SQU327722:SQU327724 TAQ327722:TAQ327724 TKM327722:TKM327724 TUI327722:TUI327724 UEE327722:UEE327724 UOA327722:UOA327724 UXW327722:UXW327724 VHS327722:VHS327724 VRO327722:VRO327724 WBK327722:WBK327724 WLG327722:WLG327724 WVC327722:WVC327724 D393258:D393260 IQ393258:IQ393260 SM393258:SM393260 ACI393258:ACI393260 AME393258:AME393260 AWA393258:AWA393260 BFW393258:BFW393260 BPS393258:BPS393260 BZO393258:BZO393260 CJK393258:CJK393260 CTG393258:CTG393260 DDC393258:DDC393260 DMY393258:DMY393260 DWU393258:DWU393260 EGQ393258:EGQ393260 EQM393258:EQM393260 FAI393258:FAI393260 FKE393258:FKE393260 FUA393258:FUA393260 GDW393258:GDW393260 GNS393258:GNS393260 GXO393258:GXO393260 HHK393258:HHK393260 HRG393258:HRG393260 IBC393258:IBC393260 IKY393258:IKY393260 IUU393258:IUU393260 JEQ393258:JEQ393260 JOM393258:JOM393260 JYI393258:JYI393260 KIE393258:KIE393260 KSA393258:KSA393260 LBW393258:LBW393260 LLS393258:LLS393260 LVO393258:LVO393260 MFK393258:MFK393260 MPG393258:MPG393260 MZC393258:MZC393260 NIY393258:NIY393260 NSU393258:NSU393260 OCQ393258:OCQ393260 OMM393258:OMM393260 OWI393258:OWI393260 PGE393258:PGE393260 PQA393258:PQA393260 PZW393258:PZW393260 QJS393258:QJS393260 QTO393258:QTO393260 RDK393258:RDK393260 RNG393258:RNG393260 RXC393258:RXC393260 SGY393258:SGY393260 SQU393258:SQU393260 TAQ393258:TAQ393260 TKM393258:TKM393260 TUI393258:TUI393260 UEE393258:UEE393260 UOA393258:UOA393260 UXW393258:UXW393260 VHS393258:VHS393260 VRO393258:VRO393260 WBK393258:WBK393260 WLG393258:WLG393260 WVC393258:WVC393260 D458794:D458796 IQ458794:IQ458796 SM458794:SM458796 ACI458794:ACI458796 AME458794:AME458796 AWA458794:AWA458796 BFW458794:BFW458796 BPS458794:BPS458796 BZO458794:BZO458796 CJK458794:CJK458796 CTG458794:CTG458796 DDC458794:DDC458796 DMY458794:DMY458796 DWU458794:DWU458796 EGQ458794:EGQ458796 EQM458794:EQM458796 FAI458794:FAI458796 FKE458794:FKE458796 FUA458794:FUA458796 GDW458794:GDW458796 GNS458794:GNS458796 GXO458794:GXO458796 HHK458794:HHK458796 HRG458794:HRG458796 IBC458794:IBC458796 IKY458794:IKY458796 IUU458794:IUU458796 JEQ458794:JEQ458796 JOM458794:JOM458796 JYI458794:JYI458796 KIE458794:KIE458796 KSA458794:KSA458796 LBW458794:LBW458796 LLS458794:LLS458796 LVO458794:LVO458796 MFK458794:MFK458796 MPG458794:MPG458796 MZC458794:MZC458796 NIY458794:NIY458796 NSU458794:NSU458796 OCQ458794:OCQ458796 OMM458794:OMM458796 OWI458794:OWI458796 PGE458794:PGE458796 PQA458794:PQA458796 PZW458794:PZW458796 QJS458794:QJS458796 QTO458794:QTO458796 RDK458794:RDK458796 RNG458794:RNG458796 RXC458794:RXC458796 SGY458794:SGY458796 SQU458794:SQU458796 TAQ458794:TAQ458796 TKM458794:TKM458796 TUI458794:TUI458796 UEE458794:UEE458796 UOA458794:UOA458796 UXW458794:UXW458796 VHS458794:VHS458796 VRO458794:VRO458796 WBK458794:WBK458796 WLG458794:WLG458796 WVC458794:WVC458796 D524330:D524332 IQ524330:IQ524332 SM524330:SM524332 ACI524330:ACI524332 AME524330:AME524332 AWA524330:AWA524332 BFW524330:BFW524332 BPS524330:BPS524332 BZO524330:BZO524332 CJK524330:CJK524332 CTG524330:CTG524332 DDC524330:DDC524332 DMY524330:DMY524332 DWU524330:DWU524332 EGQ524330:EGQ524332 EQM524330:EQM524332 FAI524330:FAI524332 FKE524330:FKE524332 FUA524330:FUA524332 GDW524330:GDW524332 GNS524330:GNS524332 GXO524330:GXO524332 HHK524330:HHK524332 HRG524330:HRG524332 IBC524330:IBC524332 IKY524330:IKY524332 IUU524330:IUU524332 JEQ524330:JEQ524332 JOM524330:JOM524332 JYI524330:JYI524332 KIE524330:KIE524332 KSA524330:KSA524332 LBW524330:LBW524332 LLS524330:LLS524332 LVO524330:LVO524332 MFK524330:MFK524332 MPG524330:MPG524332 MZC524330:MZC524332 NIY524330:NIY524332 NSU524330:NSU524332 OCQ524330:OCQ524332 OMM524330:OMM524332 OWI524330:OWI524332 PGE524330:PGE524332 PQA524330:PQA524332 PZW524330:PZW524332 QJS524330:QJS524332 QTO524330:QTO524332 RDK524330:RDK524332 RNG524330:RNG524332 RXC524330:RXC524332 SGY524330:SGY524332 SQU524330:SQU524332 TAQ524330:TAQ524332 TKM524330:TKM524332 TUI524330:TUI524332 UEE524330:UEE524332 UOA524330:UOA524332 UXW524330:UXW524332 VHS524330:VHS524332 VRO524330:VRO524332 WBK524330:WBK524332 WLG524330:WLG524332 WVC524330:WVC524332 D589866:D589868 IQ589866:IQ589868 SM589866:SM589868 ACI589866:ACI589868 AME589866:AME589868 AWA589866:AWA589868 BFW589866:BFW589868 BPS589866:BPS589868 BZO589866:BZO589868 CJK589866:CJK589868 CTG589866:CTG589868 DDC589866:DDC589868 DMY589866:DMY589868 DWU589866:DWU589868 EGQ589866:EGQ589868 EQM589866:EQM589868 FAI589866:FAI589868 FKE589866:FKE589868 FUA589866:FUA589868 GDW589866:GDW589868 GNS589866:GNS589868 GXO589866:GXO589868 HHK589866:HHK589868 HRG589866:HRG589868 IBC589866:IBC589868 IKY589866:IKY589868 IUU589866:IUU589868 JEQ589866:JEQ589868 JOM589866:JOM589868 JYI589866:JYI589868 KIE589866:KIE589868 KSA589866:KSA589868 LBW589866:LBW589868 LLS589866:LLS589868 LVO589866:LVO589868 MFK589866:MFK589868 MPG589866:MPG589868 MZC589866:MZC589868 NIY589866:NIY589868 NSU589866:NSU589868 OCQ589866:OCQ589868 OMM589866:OMM589868 OWI589866:OWI589868 PGE589866:PGE589868 PQA589866:PQA589868 PZW589866:PZW589868 QJS589866:QJS589868 QTO589866:QTO589868 RDK589866:RDK589868 RNG589866:RNG589868 RXC589866:RXC589868 SGY589866:SGY589868 SQU589866:SQU589868 TAQ589866:TAQ589868 TKM589866:TKM589868 TUI589866:TUI589868 UEE589866:UEE589868 UOA589866:UOA589868 UXW589866:UXW589868 VHS589866:VHS589868 VRO589866:VRO589868 WBK589866:WBK589868 WLG589866:WLG589868 WVC589866:WVC589868 D655402:D655404 IQ655402:IQ655404 SM655402:SM655404 ACI655402:ACI655404 AME655402:AME655404 AWA655402:AWA655404 BFW655402:BFW655404 BPS655402:BPS655404 BZO655402:BZO655404 CJK655402:CJK655404 CTG655402:CTG655404 DDC655402:DDC655404 DMY655402:DMY655404 DWU655402:DWU655404 EGQ655402:EGQ655404 EQM655402:EQM655404 FAI655402:FAI655404 FKE655402:FKE655404 FUA655402:FUA655404 GDW655402:GDW655404 GNS655402:GNS655404 GXO655402:GXO655404 HHK655402:HHK655404 HRG655402:HRG655404 IBC655402:IBC655404 IKY655402:IKY655404 IUU655402:IUU655404 JEQ655402:JEQ655404 JOM655402:JOM655404 JYI655402:JYI655404 KIE655402:KIE655404 KSA655402:KSA655404 LBW655402:LBW655404 LLS655402:LLS655404 LVO655402:LVO655404 MFK655402:MFK655404 MPG655402:MPG655404 MZC655402:MZC655404 NIY655402:NIY655404 NSU655402:NSU655404 OCQ655402:OCQ655404 OMM655402:OMM655404 OWI655402:OWI655404 PGE655402:PGE655404 PQA655402:PQA655404 PZW655402:PZW655404 QJS655402:QJS655404 QTO655402:QTO655404 RDK655402:RDK655404 RNG655402:RNG655404 RXC655402:RXC655404 SGY655402:SGY655404 SQU655402:SQU655404 TAQ655402:TAQ655404 TKM655402:TKM655404 TUI655402:TUI655404 UEE655402:UEE655404 UOA655402:UOA655404 UXW655402:UXW655404 VHS655402:VHS655404 VRO655402:VRO655404 WBK655402:WBK655404 WLG655402:WLG655404 WVC655402:WVC655404 D720938:D720940 IQ720938:IQ720940 SM720938:SM720940 ACI720938:ACI720940 AME720938:AME720940 AWA720938:AWA720940 BFW720938:BFW720940 BPS720938:BPS720940 BZO720938:BZO720940 CJK720938:CJK720940 CTG720938:CTG720940 DDC720938:DDC720940 DMY720938:DMY720940 DWU720938:DWU720940 EGQ720938:EGQ720940 EQM720938:EQM720940 FAI720938:FAI720940 FKE720938:FKE720940 FUA720938:FUA720940 GDW720938:GDW720940 GNS720938:GNS720940 GXO720938:GXO720940 HHK720938:HHK720940 HRG720938:HRG720940 IBC720938:IBC720940 IKY720938:IKY720940 IUU720938:IUU720940 JEQ720938:JEQ720940 JOM720938:JOM720940 JYI720938:JYI720940 KIE720938:KIE720940 KSA720938:KSA720940 LBW720938:LBW720940 LLS720938:LLS720940 LVO720938:LVO720940 MFK720938:MFK720940 MPG720938:MPG720940 MZC720938:MZC720940 NIY720938:NIY720940 NSU720938:NSU720940 OCQ720938:OCQ720940 OMM720938:OMM720940 OWI720938:OWI720940 PGE720938:PGE720940 PQA720938:PQA720940 PZW720938:PZW720940 QJS720938:QJS720940 QTO720938:QTO720940 RDK720938:RDK720940 RNG720938:RNG720940 RXC720938:RXC720940 SGY720938:SGY720940 SQU720938:SQU720940 TAQ720938:TAQ720940 TKM720938:TKM720940 TUI720938:TUI720940 UEE720938:UEE720940 UOA720938:UOA720940 UXW720938:UXW720940 VHS720938:VHS720940 VRO720938:VRO720940 WBK720938:WBK720940 WLG720938:WLG720940 WVC720938:WVC720940 D786474:D786476 IQ786474:IQ786476 SM786474:SM786476 ACI786474:ACI786476 AME786474:AME786476 AWA786474:AWA786476 BFW786474:BFW786476 BPS786474:BPS786476 BZO786474:BZO786476 CJK786474:CJK786476 CTG786474:CTG786476 DDC786474:DDC786476 DMY786474:DMY786476 DWU786474:DWU786476 EGQ786474:EGQ786476 EQM786474:EQM786476 FAI786474:FAI786476 FKE786474:FKE786476 FUA786474:FUA786476 GDW786474:GDW786476 GNS786474:GNS786476 GXO786474:GXO786476 HHK786474:HHK786476 HRG786474:HRG786476 IBC786474:IBC786476 IKY786474:IKY786476 IUU786474:IUU786476 JEQ786474:JEQ786476 JOM786474:JOM786476 JYI786474:JYI786476 KIE786474:KIE786476 KSA786474:KSA786476 LBW786474:LBW786476 LLS786474:LLS786476 LVO786474:LVO786476 MFK786474:MFK786476 MPG786474:MPG786476 MZC786474:MZC786476 NIY786474:NIY786476 NSU786474:NSU786476 OCQ786474:OCQ786476 OMM786474:OMM786476 OWI786474:OWI786476 PGE786474:PGE786476 PQA786474:PQA786476 PZW786474:PZW786476 QJS786474:QJS786476 QTO786474:QTO786476 RDK786474:RDK786476 RNG786474:RNG786476 RXC786474:RXC786476 SGY786474:SGY786476 SQU786474:SQU786476 TAQ786474:TAQ786476 TKM786474:TKM786476 TUI786474:TUI786476 UEE786474:UEE786476 UOA786474:UOA786476 UXW786474:UXW786476 VHS786474:VHS786476 VRO786474:VRO786476 WBK786474:WBK786476 WLG786474:WLG786476 WVC786474:WVC786476 D852010:D852012 IQ852010:IQ852012 SM852010:SM852012 ACI852010:ACI852012 AME852010:AME852012 AWA852010:AWA852012 BFW852010:BFW852012 BPS852010:BPS852012 BZO852010:BZO852012 CJK852010:CJK852012 CTG852010:CTG852012 DDC852010:DDC852012 DMY852010:DMY852012 DWU852010:DWU852012 EGQ852010:EGQ852012 EQM852010:EQM852012 FAI852010:FAI852012 FKE852010:FKE852012 FUA852010:FUA852012 GDW852010:GDW852012 GNS852010:GNS852012 GXO852010:GXO852012 HHK852010:HHK852012 HRG852010:HRG852012 IBC852010:IBC852012 IKY852010:IKY852012 IUU852010:IUU852012 JEQ852010:JEQ852012 JOM852010:JOM852012 JYI852010:JYI852012 KIE852010:KIE852012 KSA852010:KSA852012 LBW852010:LBW852012 LLS852010:LLS852012 LVO852010:LVO852012 MFK852010:MFK852012 MPG852010:MPG852012 MZC852010:MZC852012 NIY852010:NIY852012 NSU852010:NSU852012 OCQ852010:OCQ852012 OMM852010:OMM852012 OWI852010:OWI852012 PGE852010:PGE852012 PQA852010:PQA852012 PZW852010:PZW852012 QJS852010:QJS852012 QTO852010:QTO852012 RDK852010:RDK852012 RNG852010:RNG852012 RXC852010:RXC852012 SGY852010:SGY852012 SQU852010:SQU852012 TAQ852010:TAQ852012 TKM852010:TKM852012 TUI852010:TUI852012 UEE852010:UEE852012 UOA852010:UOA852012 UXW852010:UXW852012 VHS852010:VHS852012 VRO852010:VRO852012 WBK852010:WBK852012 WLG852010:WLG852012 WVC852010:WVC852012 D917546:D917548 IQ917546:IQ917548 SM917546:SM917548 ACI917546:ACI917548 AME917546:AME917548 AWA917546:AWA917548 BFW917546:BFW917548 BPS917546:BPS917548 BZO917546:BZO917548 CJK917546:CJK917548 CTG917546:CTG917548 DDC917546:DDC917548 DMY917546:DMY917548 DWU917546:DWU917548 EGQ917546:EGQ917548 EQM917546:EQM917548 FAI917546:FAI917548 FKE917546:FKE917548 FUA917546:FUA917548 GDW917546:GDW917548 GNS917546:GNS917548 GXO917546:GXO917548 HHK917546:HHK917548 HRG917546:HRG917548 IBC917546:IBC917548 IKY917546:IKY917548 IUU917546:IUU917548 JEQ917546:JEQ917548 JOM917546:JOM917548 JYI917546:JYI917548 KIE917546:KIE917548 KSA917546:KSA917548 LBW917546:LBW917548 LLS917546:LLS917548 LVO917546:LVO917548 MFK917546:MFK917548 MPG917546:MPG917548 MZC917546:MZC917548 NIY917546:NIY917548 NSU917546:NSU917548 OCQ917546:OCQ917548 OMM917546:OMM917548 OWI917546:OWI917548 PGE917546:PGE917548 PQA917546:PQA917548 PZW917546:PZW917548 QJS917546:QJS917548 QTO917546:QTO917548 RDK917546:RDK917548 RNG917546:RNG917548 RXC917546:RXC917548 SGY917546:SGY917548 SQU917546:SQU917548 TAQ917546:TAQ917548 TKM917546:TKM917548 TUI917546:TUI917548 UEE917546:UEE917548 UOA917546:UOA917548 UXW917546:UXW917548 VHS917546:VHS917548 VRO917546:VRO917548 WBK917546:WBK917548 WLG917546:WLG917548 WVC917546:WVC917548 D983082:D983084 IQ983082:IQ983084 SM983082:SM983084 ACI983082:ACI983084 AME983082:AME983084 AWA983082:AWA983084 BFW983082:BFW983084 BPS983082:BPS983084 BZO983082:BZO983084 CJK983082:CJK983084 CTG983082:CTG983084 DDC983082:DDC983084 DMY983082:DMY983084 DWU983082:DWU983084 EGQ983082:EGQ983084 EQM983082:EQM983084 FAI983082:FAI983084 FKE983082:FKE983084 FUA983082:FUA983084 GDW983082:GDW983084 GNS983082:GNS983084 GXO983082:GXO983084 HHK983082:HHK983084 HRG983082:HRG983084 IBC983082:IBC983084 IKY983082:IKY983084 IUU983082:IUU983084 JEQ983082:JEQ983084 JOM983082:JOM983084 JYI983082:JYI983084 KIE983082:KIE983084 KSA983082:KSA983084 LBW983082:LBW983084 LLS983082:LLS983084 LVO983082:LVO983084 MFK983082:MFK983084 MPG983082:MPG983084 MZC983082:MZC983084 NIY983082:NIY983084 NSU983082:NSU983084 OCQ983082:OCQ983084 OMM983082:OMM983084 OWI983082:OWI983084 PGE983082:PGE983084 PQA983082:PQA983084 PZW983082:PZW983084 QJS983082:QJS983084 QTO983082:QTO983084 RDK983082:RDK983084 RNG983082:RNG983084 RXC983082:RXC983084 SGY983082:SGY983084 SQU983082:SQU983084 TAQ983082:TAQ983084 TKM983082:TKM983084 TUI983082:TUI983084 UEE983082:UEE983084 UOA983082:UOA983084 UXW983082:UXW983084 VHS983082:VHS983084 VRO983082:VRO983084 WBK983082:WBK983084 WLG983082:WLG983084 WVC983082:WVC983084 D65571:D65576 IQ65571:IQ65576 SM65571:SM65576 ACI65571:ACI65576 AME65571:AME65576 AWA65571:AWA65576 BFW65571:BFW65576 BPS65571:BPS65576 BZO65571:BZO65576 CJK65571:CJK65576 CTG65571:CTG65576 DDC65571:DDC65576 DMY65571:DMY65576 DWU65571:DWU65576 EGQ65571:EGQ65576 EQM65571:EQM65576 FAI65571:FAI65576 FKE65571:FKE65576 FUA65571:FUA65576 GDW65571:GDW65576 GNS65571:GNS65576 GXO65571:GXO65576 HHK65571:HHK65576 HRG65571:HRG65576 IBC65571:IBC65576 IKY65571:IKY65576 IUU65571:IUU65576 JEQ65571:JEQ65576 JOM65571:JOM65576 JYI65571:JYI65576 KIE65571:KIE65576 KSA65571:KSA65576 LBW65571:LBW65576 LLS65571:LLS65576 LVO65571:LVO65576 MFK65571:MFK65576 MPG65571:MPG65576 MZC65571:MZC65576 NIY65571:NIY65576 NSU65571:NSU65576 OCQ65571:OCQ65576 OMM65571:OMM65576 OWI65571:OWI65576 PGE65571:PGE65576 PQA65571:PQA65576 PZW65571:PZW65576 QJS65571:QJS65576 QTO65571:QTO65576 RDK65571:RDK65576 RNG65571:RNG65576 RXC65571:RXC65576 SGY65571:SGY65576 SQU65571:SQU65576 TAQ65571:TAQ65576 TKM65571:TKM65576 TUI65571:TUI65576 UEE65571:UEE65576 UOA65571:UOA65576 UXW65571:UXW65576 VHS65571:VHS65576 VRO65571:VRO65576 WBK65571:WBK65576 WLG65571:WLG65576 WVC65571:WVC65576 D131107:D131112 IQ131107:IQ131112 SM131107:SM131112 ACI131107:ACI131112 AME131107:AME131112 AWA131107:AWA131112 BFW131107:BFW131112 BPS131107:BPS131112 BZO131107:BZO131112 CJK131107:CJK131112 CTG131107:CTG131112 DDC131107:DDC131112 DMY131107:DMY131112 DWU131107:DWU131112 EGQ131107:EGQ131112 EQM131107:EQM131112 FAI131107:FAI131112 FKE131107:FKE131112 FUA131107:FUA131112 GDW131107:GDW131112 GNS131107:GNS131112 GXO131107:GXO131112 HHK131107:HHK131112 HRG131107:HRG131112 IBC131107:IBC131112 IKY131107:IKY131112 IUU131107:IUU131112 JEQ131107:JEQ131112 JOM131107:JOM131112 JYI131107:JYI131112 KIE131107:KIE131112 KSA131107:KSA131112 LBW131107:LBW131112 LLS131107:LLS131112 LVO131107:LVO131112 MFK131107:MFK131112 MPG131107:MPG131112 MZC131107:MZC131112 NIY131107:NIY131112 NSU131107:NSU131112 OCQ131107:OCQ131112 OMM131107:OMM131112 OWI131107:OWI131112 PGE131107:PGE131112 PQA131107:PQA131112 PZW131107:PZW131112 QJS131107:QJS131112 QTO131107:QTO131112 RDK131107:RDK131112 RNG131107:RNG131112 RXC131107:RXC131112 SGY131107:SGY131112 SQU131107:SQU131112 TAQ131107:TAQ131112 TKM131107:TKM131112 TUI131107:TUI131112 UEE131107:UEE131112 UOA131107:UOA131112 UXW131107:UXW131112 VHS131107:VHS131112 VRO131107:VRO131112 WBK131107:WBK131112 WLG131107:WLG131112 WVC131107:WVC131112 D196643:D196648 IQ196643:IQ196648 SM196643:SM196648 ACI196643:ACI196648 AME196643:AME196648 AWA196643:AWA196648 BFW196643:BFW196648 BPS196643:BPS196648 BZO196643:BZO196648 CJK196643:CJK196648 CTG196643:CTG196648 DDC196643:DDC196648 DMY196643:DMY196648 DWU196643:DWU196648 EGQ196643:EGQ196648 EQM196643:EQM196648 FAI196643:FAI196648 FKE196643:FKE196648 FUA196643:FUA196648 GDW196643:GDW196648 GNS196643:GNS196648 GXO196643:GXO196648 HHK196643:HHK196648 HRG196643:HRG196648 IBC196643:IBC196648 IKY196643:IKY196648 IUU196643:IUU196648 JEQ196643:JEQ196648 JOM196643:JOM196648 JYI196643:JYI196648 KIE196643:KIE196648 KSA196643:KSA196648 LBW196643:LBW196648 LLS196643:LLS196648 LVO196643:LVO196648 MFK196643:MFK196648 MPG196643:MPG196648 MZC196643:MZC196648 NIY196643:NIY196648 NSU196643:NSU196648 OCQ196643:OCQ196648 OMM196643:OMM196648 OWI196643:OWI196648 PGE196643:PGE196648 PQA196643:PQA196648 PZW196643:PZW196648 QJS196643:QJS196648 QTO196643:QTO196648 RDK196643:RDK196648 RNG196643:RNG196648 RXC196643:RXC196648 SGY196643:SGY196648 SQU196643:SQU196648 TAQ196643:TAQ196648 TKM196643:TKM196648 TUI196643:TUI196648 UEE196643:UEE196648 UOA196643:UOA196648 UXW196643:UXW196648 VHS196643:VHS196648 VRO196643:VRO196648 WBK196643:WBK196648 WLG196643:WLG196648 WVC196643:WVC196648 D262179:D262184 IQ262179:IQ262184 SM262179:SM262184 ACI262179:ACI262184 AME262179:AME262184 AWA262179:AWA262184 BFW262179:BFW262184 BPS262179:BPS262184 BZO262179:BZO262184 CJK262179:CJK262184 CTG262179:CTG262184 DDC262179:DDC262184 DMY262179:DMY262184 DWU262179:DWU262184 EGQ262179:EGQ262184 EQM262179:EQM262184 FAI262179:FAI262184 FKE262179:FKE262184 FUA262179:FUA262184 GDW262179:GDW262184 GNS262179:GNS262184 GXO262179:GXO262184 HHK262179:HHK262184 HRG262179:HRG262184 IBC262179:IBC262184 IKY262179:IKY262184 IUU262179:IUU262184 JEQ262179:JEQ262184 JOM262179:JOM262184 JYI262179:JYI262184 KIE262179:KIE262184 KSA262179:KSA262184 LBW262179:LBW262184 LLS262179:LLS262184 LVO262179:LVO262184 MFK262179:MFK262184 MPG262179:MPG262184 MZC262179:MZC262184 NIY262179:NIY262184 NSU262179:NSU262184 OCQ262179:OCQ262184 OMM262179:OMM262184 OWI262179:OWI262184 PGE262179:PGE262184 PQA262179:PQA262184 PZW262179:PZW262184 QJS262179:QJS262184 QTO262179:QTO262184 RDK262179:RDK262184 RNG262179:RNG262184 RXC262179:RXC262184 SGY262179:SGY262184 SQU262179:SQU262184 TAQ262179:TAQ262184 TKM262179:TKM262184 TUI262179:TUI262184 UEE262179:UEE262184 UOA262179:UOA262184 UXW262179:UXW262184 VHS262179:VHS262184 VRO262179:VRO262184 WBK262179:WBK262184 WLG262179:WLG262184 WVC262179:WVC262184 D327715:D327720 IQ327715:IQ327720 SM327715:SM327720 ACI327715:ACI327720 AME327715:AME327720 AWA327715:AWA327720 BFW327715:BFW327720 BPS327715:BPS327720 BZO327715:BZO327720 CJK327715:CJK327720 CTG327715:CTG327720 DDC327715:DDC327720 DMY327715:DMY327720 DWU327715:DWU327720 EGQ327715:EGQ327720 EQM327715:EQM327720 FAI327715:FAI327720 FKE327715:FKE327720 FUA327715:FUA327720 GDW327715:GDW327720 GNS327715:GNS327720 GXO327715:GXO327720 HHK327715:HHK327720 HRG327715:HRG327720 IBC327715:IBC327720 IKY327715:IKY327720 IUU327715:IUU327720 JEQ327715:JEQ327720 JOM327715:JOM327720 JYI327715:JYI327720 KIE327715:KIE327720 KSA327715:KSA327720 LBW327715:LBW327720 LLS327715:LLS327720 LVO327715:LVO327720 MFK327715:MFK327720 MPG327715:MPG327720 MZC327715:MZC327720 NIY327715:NIY327720 NSU327715:NSU327720 OCQ327715:OCQ327720 OMM327715:OMM327720 OWI327715:OWI327720 PGE327715:PGE327720 PQA327715:PQA327720 PZW327715:PZW327720 QJS327715:QJS327720 QTO327715:QTO327720 RDK327715:RDK327720 RNG327715:RNG327720 RXC327715:RXC327720 SGY327715:SGY327720 SQU327715:SQU327720 TAQ327715:TAQ327720 TKM327715:TKM327720 TUI327715:TUI327720 UEE327715:UEE327720 UOA327715:UOA327720 UXW327715:UXW327720 VHS327715:VHS327720 VRO327715:VRO327720 WBK327715:WBK327720 WLG327715:WLG327720 WVC327715:WVC327720 D393251:D393256 IQ393251:IQ393256 SM393251:SM393256 ACI393251:ACI393256 AME393251:AME393256 AWA393251:AWA393256 BFW393251:BFW393256 BPS393251:BPS393256 BZO393251:BZO393256 CJK393251:CJK393256 CTG393251:CTG393256 DDC393251:DDC393256 DMY393251:DMY393256 DWU393251:DWU393256 EGQ393251:EGQ393256 EQM393251:EQM393256 FAI393251:FAI393256 FKE393251:FKE393256 FUA393251:FUA393256 GDW393251:GDW393256 GNS393251:GNS393256 GXO393251:GXO393256 HHK393251:HHK393256 HRG393251:HRG393256 IBC393251:IBC393256 IKY393251:IKY393256 IUU393251:IUU393256 JEQ393251:JEQ393256 JOM393251:JOM393256 JYI393251:JYI393256 KIE393251:KIE393256 KSA393251:KSA393256 LBW393251:LBW393256 LLS393251:LLS393256 LVO393251:LVO393256 MFK393251:MFK393256 MPG393251:MPG393256 MZC393251:MZC393256 NIY393251:NIY393256 NSU393251:NSU393256 OCQ393251:OCQ393256 OMM393251:OMM393256 OWI393251:OWI393256 PGE393251:PGE393256 PQA393251:PQA393256 PZW393251:PZW393256 QJS393251:QJS393256 QTO393251:QTO393256 RDK393251:RDK393256 RNG393251:RNG393256 RXC393251:RXC393256 SGY393251:SGY393256 SQU393251:SQU393256 TAQ393251:TAQ393256 TKM393251:TKM393256 TUI393251:TUI393256 UEE393251:UEE393256 UOA393251:UOA393256 UXW393251:UXW393256 VHS393251:VHS393256 VRO393251:VRO393256 WBK393251:WBK393256 WLG393251:WLG393256 WVC393251:WVC393256 D458787:D458792 IQ458787:IQ458792 SM458787:SM458792 ACI458787:ACI458792 AME458787:AME458792 AWA458787:AWA458792 BFW458787:BFW458792 BPS458787:BPS458792 BZO458787:BZO458792 CJK458787:CJK458792 CTG458787:CTG458792 DDC458787:DDC458792 DMY458787:DMY458792 DWU458787:DWU458792 EGQ458787:EGQ458792 EQM458787:EQM458792 FAI458787:FAI458792 FKE458787:FKE458792 FUA458787:FUA458792 GDW458787:GDW458792 GNS458787:GNS458792 GXO458787:GXO458792 HHK458787:HHK458792 HRG458787:HRG458792 IBC458787:IBC458792 IKY458787:IKY458792 IUU458787:IUU458792 JEQ458787:JEQ458792 JOM458787:JOM458792 JYI458787:JYI458792 KIE458787:KIE458792 KSA458787:KSA458792 LBW458787:LBW458792 LLS458787:LLS458792 LVO458787:LVO458792 MFK458787:MFK458792 MPG458787:MPG458792 MZC458787:MZC458792 NIY458787:NIY458792 NSU458787:NSU458792 OCQ458787:OCQ458792 OMM458787:OMM458792 OWI458787:OWI458792 PGE458787:PGE458792 PQA458787:PQA458792 PZW458787:PZW458792 QJS458787:QJS458792 QTO458787:QTO458792 RDK458787:RDK458792 RNG458787:RNG458792 RXC458787:RXC458792 SGY458787:SGY458792 SQU458787:SQU458792 TAQ458787:TAQ458792 TKM458787:TKM458792 TUI458787:TUI458792 UEE458787:UEE458792 UOA458787:UOA458792 UXW458787:UXW458792 VHS458787:VHS458792 VRO458787:VRO458792 WBK458787:WBK458792 WLG458787:WLG458792 WVC458787:WVC458792 D524323:D524328 IQ524323:IQ524328 SM524323:SM524328 ACI524323:ACI524328 AME524323:AME524328 AWA524323:AWA524328 BFW524323:BFW524328 BPS524323:BPS524328 BZO524323:BZO524328 CJK524323:CJK524328 CTG524323:CTG524328 DDC524323:DDC524328 DMY524323:DMY524328 DWU524323:DWU524328 EGQ524323:EGQ524328 EQM524323:EQM524328 FAI524323:FAI524328 FKE524323:FKE524328 FUA524323:FUA524328 GDW524323:GDW524328 GNS524323:GNS524328 GXO524323:GXO524328 HHK524323:HHK524328 HRG524323:HRG524328 IBC524323:IBC524328 IKY524323:IKY524328 IUU524323:IUU524328 JEQ524323:JEQ524328 JOM524323:JOM524328 JYI524323:JYI524328 KIE524323:KIE524328 KSA524323:KSA524328 LBW524323:LBW524328 LLS524323:LLS524328 LVO524323:LVO524328 MFK524323:MFK524328 MPG524323:MPG524328 MZC524323:MZC524328 NIY524323:NIY524328 NSU524323:NSU524328 OCQ524323:OCQ524328 OMM524323:OMM524328 OWI524323:OWI524328 PGE524323:PGE524328 PQA524323:PQA524328 PZW524323:PZW524328 QJS524323:QJS524328 QTO524323:QTO524328 RDK524323:RDK524328 RNG524323:RNG524328 RXC524323:RXC524328 SGY524323:SGY524328 SQU524323:SQU524328 TAQ524323:TAQ524328 TKM524323:TKM524328 TUI524323:TUI524328 UEE524323:UEE524328 UOA524323:UOA524328 UXW524323:UXW524328 VHS524323:VHS524328 VRO524323:VRO524328 WBK524323:WBK524328 WLG524323:WLG524328 WVC524323:WVC524328 D589859:D589864 IQ589859:IQ589864 SM589859:SM589864 ACI589859:ACI589864 AME589859:AME589864 AWA589859:AWA589864 BFW589859:BFW589864 BPS589859:BPS589864 BZO589859:BZO589864 CJK589859:CJK589864 CTG589859:CTG589864 DDC589859:DDC589864 DMY589859:DMY589864 DWU589859:DWU589864 EGQ589859:EGQ589864 EQM589859:EQM589864 FAI589859:FAI589864 FKE589859:FKE589864 FUA589859:FUA589864 GDW589859:GDW589864 GNS589859:GNS589864 GXO589859:GXO589864 HHK589859:HHK589864 HRG589859:HRG589864 IBC589859:IBC589864 IKY589859:IKY589864 IUU589859:IUU589864 JEQ589859:JEQ589864 JOM589859:JOM589864 JYI589859:JYI589864 KIE589859:KIE589864 KSA589859:KSA589864 LBW589859:LBW589864 LLS589859:LLS589864 LVO589859:LVO589864 MFK589859:MFK589864 MPG589859:MPG589864 MZC589859:MZC589864 NIY589859:NIY589864 NSU589859:NSU589864 OCQ589859:OCQ589864 OMM589859:OMM589864 OWI589859:OWI589864 PGE589859:PGE589864 PQA589859:PQA589864 PZW589859:PZW589864 QJS589859:QJS589864 QTO589859:QTO589864 RDK589859:RDK589864 RNG589859:RNG589864 RXC589859:RXC589864 SGY589859:SGY589864 SQU589859:SQU589864 TAQ589859:TAQ589864 TKM589859:TKM589864 TUI589859:TUI589864 UEE589859:UEE589864 UOA589859:UOA589864 UXW589859:UXW589864 VHS589859:VHS589864 VRO589859:VRO589864 WBK589859:WBK589864 WLG589859:WLG589864 WVC589859:WVC589864 D655395:D655400 IQ655395:IQ655400 SM655395:SM655400 ACI655395:ACI655400 AME655395:AME655400 AWA655395:AWA655400 BFW655395:BFW655400 BPS655395:BPS655400 BZO655395:BZO655400 CJK655395:CJK655400 CTG655395:CTG655400 DDC655395:DDC655400 DMY655395:DMY655400 DWU655395:DWU655400 EGQ655395:EGQ655400 EQM655395:EQM655400 FAI655395:FAI655400 FKE655395:FKE655400 FUA655395:FUA655400 GDW655395:GDW655400 GNS655395:GNS655400 GXO655395:GXO655400 HHK655395:HHK655400 HRG655395:HRG655400 IBC655395:IBC655400 IKY655395:IKY655400 IUU655395:IUU655400 JEQ655395:JEQ655400 JOM655395:JOM655400 JYI655395:JYI655400 KIE655395:KIE655400 KSA655395:KSA655400 LBW655395:LBW655400 LLS655395:LLS655400 LVO655395:LVO655400 MFK655395:MFK655400 MPG655395:MPG655400 MZC655395:MZC655400 NIY655395:NIY655400 NSU655395:NSU655400 OCQ655395:OCQ655400 OMM655395:OMM655400 OWI655395:OWI655400 PGE655395:PGE655400 PQA655395:PQA655400 PZW655395:PZW655400 QJS655395:QJS655400 QTO655395:QTO655400 RDK655395:RDK655400 RNG655395:RNG655400 RXC655395:RXC655400 SGY655395:SGY655400 SQU655395:SQU655400 TAQ655395:TAQ655400 TKM655395:TKM655400 TUI655395:TUI655400 UEE655395:UEE655400 UOA655395:UOA655400 UXW655395:UXW655400 VHS655395:VHS655400 VRO655395:VRO655400 WBK655395:WBK655400 WLG655395:WLG655400 WVC655395:WVC655400 D720931:D720936 IQ720931:IQ720936 SM720931:SM720936 ACI720931:ACI720936 AME720931:AME720936 AWA720931:AWA720936 BFW720931:BFW720936 BPS720931:BPS720936 BZO720931:BZO720936 CJK720931:CJK720936 CTG720931:CTG720936 DDC720931:DDC720936 DMY720931:DMY720936 DWU720931:DWU720936 EGQ720931:EGQ720936 EQM720931:EQM720936 FAI720931:FAI720936 FKE720931:FKE720936 FUA720931:FUA720936 GDW720931:GDW720936 GNS720931:GNS720936 GXO720931:GXO720936 HHK720931:HHK720936 HRG720931:HRG720936 IBC720931:IBC720936 IKY720931:IKY720936 IUU720931:IUU720936 JEQ720931:JEQ720936 JOM720931:JOM720936 JYI720931:JYI720936 KIE720931:KIE720936 KSA720931:KSA720936 LBW720931:LBW720936 LLS720931:LLS720936 LVO720931:LVO720936 MFK720931:MFK720936 MPG720931:MPG720936 MZC720931:MZC720936 NIY720931:NIY720936 NSU720931:NSU720936 OCQ720931:OCQ720936 OMM720931:OMM720936 OWI720931:OWI720936 PGE720931:PGE720936 PQA720931:PQA720936 PZW720931:PZW720936 QJS720931:QJS720936 QTO720931:QTO720936 RDK720931:RDK720936 RNG720931:RNG720936 RXC720931:RXC720936 SGY720931:SGY720936 SQU720931:SQU720936 TAQ720931:TAQ720936 TKM720931:TKM720936 TUI720931:TUI720936 UEE720931:UEE720936 UOA720931:UOA720936 UXW720931:UXW720936 VHS720931:VHS720936 VRO720931:VRO720936 WBK720931:WBK720936 WLG720931:WLG720936 WVC720931:WVC720936 D786467:D786472 IQ786467:IQ786472 SM786467:SM786472 ACI786467:ACI786472 AME786467:AME786472 AWA786467:AWA786472 BFW786467:BFW786472 BPS786467:BPS786472 BZO786467:BZO786472 CJK786467:CJK786472 CTG786467:CTG786472 DDC786467:DDC786472 DMY786467:DMY786472 DWU786467:DWU786472 EGQ786467:EGQ786472 EQM786467:EQM786472 FAI786467:FAI786472 FKE786467:FKE786472 FUA786467:FUA786472 GDW786467:GDW786472 GNS786467:GNS786472 GXO786467:GXO786472 HHK786467:HHK786472 HRG786467:HRG786472 IBC786467:IBC786472 IKY786467:IKY786472 IUU786467:IUU786472 JEQ786467:JEQ786472 JOM786467:JOM786472 JYI786467:JYI786472 KIE786467:KIE786472 KSA786467:KSA786472 LBW786467:LBW786472 LLS786467:LLS786472 LVO786467:LVO786472 MFK786467:MFK786472 MPG786467:MPG786472 MZC786467:MZC786472 NIY786467:NIY786472 NSU786467:NSU786472 OCQ786467:OCQ786472 OMM786467:OMM786472 OWI786467:OWI786472 PGE786467:PGE786472 PQA786467:PQA786472 PZW786467:PZW786472 QJS786467:QJS786472 QTO786467:QTO786472 RDK786467:RDK786472 RNG786467:RNG786472 RXC786467:RXC786472 SGY786467:SGY786472 SQU786467:SQU786472 TAQ786467:TAQ786472 TKM786467:TKM786472 TUI786467:TUI786472 UEE786467:UEE786472 UOA786467:UOA786472 UXW786467:UXW786472 VHS786467:VHS786472 VRO786467:VRO786472 WBK786467:WBK786472 WLG786467:WLG786472 WVC786467:WVC786472 D852003:D852008 IQ852003:IQ852008 SM852003:SM852008 ACI852003:ACI852008 AME852003:AME852008 AWA852003:AWA852008 BFW852003:BFW852008 BPS852003:BPS852008 BZO852003:BZO852008 CJK852003:CJK852008 CTG852003:CTG852008 DDC852003:DDC852008 DMY852003:DMY852008 DWU852003:DWU852008 EGQ852003:EGQ852008 EQM852003:EQM852008 FAI852003:FAI852008 FKE852003:FKE852008 FUA852003:FUA852008 GDW852003:GDW852008 GNS852003:GNS852008 GXO852003:GXO852008 HHK852003:HHK852008 HRG852003:HRG852008 IBC852003:IBC852008 IKY852003:IKY852008 IUU852003:IUU852008 JEQ852003:JEQ852008 JOM852003:JOM852008 JYI852003:JYI852008 KIE852003:KIE852008 KSA852003:KSA852008 LBW852003:LBW852008 LLS852003:LLS852008 LVO852003:LVO852008 MFK852003:MFK852008 MPG852003:MPG852008 MZC852003:MZC852008 NIY852003:NIY852008 NSU852003:NSU852008 OCQ852003:OCQ852008 OMM852003:OMM852008 OWI852003:OWI852008 PGE852003:PGE852008 PQA852003:PQA852008 PZW852003:PZW852008 QJS852003:QJS852008 QTO852003:QTO852008 RDK852003:RDK852008 RNG852003:RNG852008 RXC852003:RXC852008 SGY852003:SGY852008 SQU852003:SQU852008 TAQ852003:TAQ852008 TKM852003:TKM852008 TUI852003:TUI852008 UEE852003:UEE852008 UOA852003:UOA852008 UXW852003:UXW852008 VHS852003:VHS852008 VRO852003:VRO852008 WBK852003:WBK852008 WLG852003:WLG852008 WVC852003:WVC852008 D917539:D917544 IQ917539:IQ917544 SM917539:SM917544 ACI917539:ACI917544 AME917539:AME917544 AWA917539:AWA917544 BFW917539:BFW917544 BPS917539:BPS917544 BZO917539:BZO917544 CJK917539:CJK917544 CTG917539:CTG917544 DDC917539:DDC917544 DMY917539:DMY917544 DWU917539:DWU917544 EGQ917539:EGQ917544 EQM917539:EQM917544 FAI917539:FAI917544 FKE917539:FKE917544 FUA917539:FUA917544 GDW917539:GDW917544 GNS917539:GNS917544 GXO917539:GXO917544 HHK917539:HHK917544 HRG917539:HRG917544 IBC917539:IBC917544 IKY917539:IKY917544 IUU917539:IUU917544 JEQ917539:JEQ917544 JOM917539:JOM917544 JYI917539:JYI917544 KIE917539:KIE917544 KSA917539:KSA917544 LBW917539:LBW917544 LLS917539:LLS917544 LVO917539:LVO917544 MFK917539:MFK917544 MPG917539:MPG917544 MZC917539:MZC917544 NIY917539:NIY917544 NSU917539:NSU917544 OCQ917539:OCQ917544 OMM917539:OMM917544 OWI917539:OWI917544 PGE917539:PGE917544 PQA917539:PQA917544 PZW917539:PZW917544 QJS917539:QJS917544 QTO917539:QTO917544 RDK917539:RDK917544 RNG917539:RNG917544 RXC917539:RXC917544 SGY917539:SGY917544 SQU917539:SQU917544 TAQ917539:TAQ917544 TKM917539:TKM917544 TUI917539:TUI917544 UEE917539:UEE917544 UOA917539:UOA917544 UXW917539:UXW917544 VHS917539:VHS917544 VRO917539:VRO917544 WBK917539:WBK917544 WLG917539:WLG917544 WVC917539:WVC917544 D983075:D983080 IQ983075:IQ983080 SM983075:SM983080 ACI983075:ACI983080 AME983075:AME983080 AWA983075:AWA983080 BFW983075:BFW983080 BPS983075:BPS983080 BZO983075:BZO983080 CJK983075:CJK983080 CTG983075:CTG983080 DDC983075:DDC983080 DMY983075:DMY983080 DWU983075:DWU983080 EGQ983075:EGQ983080 EQM983075:EQM983080 FAI983075:FAI983080 FKE983075:FKE983080 FUA983075:FUA983080 GDW983075:GDW983080 GNS983075:GNS983080 GXO983075:GXO983080 HHK983075:HHK983080 HRG983075:HRG983080 IBC983075:IBC983080 IKY983075:IKY983080 IUU983075:IUU983080 JEQ983075:JEQ983080 JOM983075:JOM983080 JYI983075:JYI983080 KIE983075:KIE983080 KSA983075:KSA983080 LBW983075:LBW983080 LLS983075:LLS983080 LVO983075:LVO983080 MFK983075:MFK983080 MPG983075:MPG983080 MZC983075:MZC983080 NIY983075:NIY983080 NSU983075:NSU983080 OCQ983075:OCQ983080 OMM983075:OMM983080 OWI983075:OWI983080 PGE983075:PGE983080 PQA983075:PQA983080 PZW983075:PZW983080 QJS983075:QJS983080 QTO983075:QTO983080 RDK983075:RDK983080 RNG983075:RNG983080 RXC983075:RXC983080 SGY983075:SGY983080 SQU983075:SQU983080 TAQ983075:TAQ983080 TKM983075:TKM983080 TUI983075:TUI983080 UEE983075:UEE983080 UOA983075:UOA983080 UXW983075:UXW983080 VHS983075:VHS983080 VRO983075:VRO983080 WBK983075:WBK983080 WLG983075:WLG983080 WVC983075:WVC983080 D12 IQ12 SM12 ACI12 AME12 AWA12 BFW12 BPS12 BZO12 CJK12 CTG12 DDC12 DMY12 DWU12 EGQ12 EQM12 FAI12 FKE12 FUA12 GDW12 GNS12 GXO12 HHK12 HRG12 IBC12 IKY12 IUU12 JEQ12 JOM12 JYI12 KIE12 KSA12 LBW12 LLS12 LVO12 MFK12 MPG12 MZC12 NIY12 NSU12 OCQ12 OMM12 OWI12 PGE12 PQA12 PZW12 QJS12 QTO12 RDK12 RNG12 RXC12 SGY12 SQU12 TAQ12 TKM12 TUI12 UEE12 UOA12 UXW12 VHS12 VRO12 WBK12 WLG12 WVC12 D65541 IQ65541 SM65541 ACI65541 AME65541 AWA65541 BFW65541 BPS65541 BZO65541 CJK65541 CTG65541 DDC65541 DMY65541 DWU65541 EGQ65541 EQM65541 FAI65541 FKE65541 FUA65541 GDW65541 GNS65541 GXO65541 HHK65541 HRG65541 IBC65541 IKY65541 IUU65541 JEQ65541 JOM65541 JYI65541 KIE65541 KSA65541 LBW65541 LLS65541 LVO65541 MFK65541 MPG65541 MZC65541 NIY65541 NSU65541 OCQ65541 OMM65541 OWI65541 PGE65541 PQA65541 PZW65541 QJS65541 QTO65541 RDK65541 RNG65541 RXC65541 SGY65541 SQU65541 TAQ65541 TKM65541 TUI65541 UEE65541 UOA65541 UXW65541 VHS65541 VRO65541 WBK65541 WLG65541 WVC65541 D131077 IQ131077 SM131077 ACI131077 AME131077 AWA131077 BFW131077 BPS131077 BZO131077 CJK131077 CTG131077 DDC131077 DMY131077 DWU131077 EGQ131077 EQM131077 FAI131077 FKE131077 FUA131077 GDW131077 GNS131077 GXO131077 HHK131077 HRG131077 IBC131077 IKY131077 IUU131077 JEQ131077 JOM131077 JYI131077 KIE131077 KSA131077 LBW131077 LLS131077 LVO131077 MFK131077 MPG131077 MZC131077 NIY131077 NSU131077 OCQ131077 OMM131077 OWI131077 PGE131077 PQA131077 PZW131077 QJS131077 QTO131077 RDK131077 RNG131077 RXC131077 SGY131077 SQU131077 TAQ131077 TKM131077 TUI131077 UEE131077 UOA131077 UXW131077 VHS131077 VRO131077 WBK131077 WLG131077 WVC131077 D196613 IQ196613 SM196613 ACI196613 AME196613 AWA196613 BFW196613 BPS196613 BZO196613 CJK196613 CTG196613 DDC196613 DMY196613 DWU196613 EGQ196613 EQM196613 FAI196613 FKE196613 FUA196613 GDW196613 GNS196613 GXO196613 HHK196613 HRG196613 IBC196613 IKY196613 IUU196613 JEQ196613 JOM196613 JYI196613 KIE196613 KSA196613 LBW196613 LLS196613 LVO196613 MFK196613 MPG196613 MZC196613 NIY196613 NSU196613 OCQ196613 OMM196613 OWI196613 PGE196613 PQA196613 PZW196613 QJS196613 QTO196613 RDK196613 RNG196613 RXC196613 SGY196613 SQU196613 TAQ196613 TKM196613 TUI196613 UEE196613 UOA196613 UXW196613 VHS196613 VRO196613 WBK196613 WLG196613 WVC196613 D262149 IQ262149 SM262149 ACI262149 AME262149 AWA262149 BFW262149 BPS262149 BZO262149 CJK262149 CTG262149 DDC262149 DMY262149 DWU262149 EGQ262149 EQM262149 FAI262149 FKE262149 FUA262149 GDW262149 GNS262149 GXO262149 HHK262149 HRG262149 IBC262149 IKY262149 IUU262149 JEQ262149 JOM262149 JYI262149 KIE262149 KSA262149 LBW262149 LLS262149 LVO262149 MFK262149 MPG262149 MZC262149 NIY262149 NSU262149 OCQ262149 OMM262149 OWI262149 PGE262149 PQA262149 PZW262149 QJS262149 QTO262149 RDK262149 RNG262149 RXC262149 SGY262149 SQU262149 TAQ262149 TKM262149 TUI262149 UEE262149 UOA262149 UXW262149 VHS262149 VRO262149 WBK262149 WLG262149 WVC262149 D327685 IQ327685 SM327685 ACI327685 AME327685 AWA327685 BFW327685 BPS327685 BZO327685 CJK327685 CTG327685 DDC327685 DMY327685 DWU327685 EGQ327685 EQM327685 FAI327685 FKE327685 FUA327685 GDW327685 GNS327685 GXO327685 HHK327685 HRG327685 IBC327685 IKY327685 IUU327685 JEQ327685 JOM327685 JYI327685 KIE327685 KSA327685 LBW327685 LLS327685 LVO327685 MFK327685 MPG327685 MZC327685 NIY327685 NSU327685 OCQ327685 OMM327685 OWI327685 PGE327685 PQA327685 PZW327685 QJS327685 QTO327685 RDK327685 RNG327685 RXC327685 SGY327685 SQU327685 TAQ327685 TKM327685 TUI327685 UEE327685 UOA327685 UXW327685 VHS327685 VRO327685 WBK327685 WLG327685 WVC327685 D393221 IQ393221 SM393221 ACI393221 AME393221 AWA393221 BFW393221 BPS393221 BZO393221 CJK393221 CTG393221 DDC393221 DMY393221 DWU393221 EGQ393221 EQM393221 FAI393221 FKE393221 FUA393221 GDW393221 GNS393221 GXO393221 HHK393221 HRG393221 IBC393221 IKY393221 IUU393221 JEQ393221 JOM393221 JYI393221 KIE393221 KSA393221 LBW393221 LLS393221 LVO393221 MFK393221 MPG393221 MZC393221 NIY393221 NSU393221 OCQ393221 OMM393221 OWI393221 PGE393221 PQA393221 PZW393221 QJS393221 QTO393221 RDK393221 RNG393221 RXC393221 SGY393221 SQU393221 TAQ393221 TKM393221 TUI393221 UEE393221 UOA393221 UXW393221 VHS393221 VRO393221 WBK393221 WLG393221 WVC393221 D458757 IQ458757 SM458757 ACI458757 AME458757 AWA458757 BFW458757 BPS458757 BZO458757 CJK458757 CTG458757 DDC458757 DMY458757 DWU458757 EGQ458757 EQM458757 FAI458757 FKE458757 FUA458757 GDW458757 GNS458757 GXO458757 HHK458757 HRG458757 IBC458757 IKY458757 IUU458757 JEQ458757 JOM458757 JYI458757 KIE458757 KSA458757 LBW458757 LLS458757 LVO458757 MFK458757 MPG458757 MZC458757 NIY458757 NSU458757 OCQ458757 OMM458757 OWI458757 PGE458757 PQA458757 PZW458757 QJS458757 QTO458757 RDK458757 RNG458757 RXC458757 SGY458757 SQU458757 TAQ458757 TKM458757 TUI458757 UEE458757 UOA458757 UXW458757 VHS458757 VRO458757 WBK458757 WLG458757 WVC458757 D524293 IQ524293 SM524293 ACI524293 AME524293 AWA524293 BFW524293 BPS524293 BZO524293 CJK524293 CTG524293 DDC524293 DMY524293 DWU524293 EGQ524293 EQM524293 FAI524293 FKE524293 FUA524293 GDW524293 GNS524293 GXO524293 HHK524293 HRG524293 IBC524293 IKY524293 IUU524293 JEQ524293 JOM524293 JYI524293 KIE524293 KSA524293 LBW524293 LLS524293 LVO524293 MFK524293 MPG524293 MZC524293 NIY524293 NSU524293 OCQ524293 OMM524293 OWI524293 PGE524293 PQA524293 PZW524293 QJS524293 QTO524293 RDK524293 RNG524293 RXC524293 SGY524293 SQU524293 TAQ524293 TKM524293 TUI524293 UEE524293 UOA524293 UXW524293 VHS524293 VRO524293 WBK524293 WLG524293 WVC524293 D589829 IQ589829 SM589829 ACI589829 AME589829 AWA589829 BFW589829 BPS589829 BZO589829 CJK589829 CTG589829 DDC589829 DMY589829 DWU589829 EGQ589829 EQM589829 FAI589829 FKE589829 FUA589829 GDW589829 GNS589829 GXO589829 HHK589829 HRG589829 IBC589829 IKY589829 IUU589829 JEQ589829 JOM589829 JYI589829 KIE589829 KSA589829 LBW589829 LLS589829 LVO589829 MFK589829 MPG589829 MZC589829 NIY589829 NSU589829 OCQ589829 OMM589829 OWI589829 PGE589829 PQA589829 PZW589829 QJS589829 QTO589829 RDK589829 RNG589829 RXC589829 SGY589829 SQU589829 TAQ589829 TKM589829 TUI589829 UEE589829 UOA589829 UXW589829 VHS589829 VRO589829 WBK589829 WLG589829 WVC589829 D655365 IQ655365 SM655365 ACI655365 AME655365 AWA655365 BFW655365 BPS655365 BZO655365 CJK655365 CTG655365 DDC655365 DMY655365 DWU655365 EGQ655365 EQM655365 FAI655365 FKE655365 FUA655365 GDW655365 GNS655365 GXO655365 HHK655365 HRG655365 IBC655365 IKY655365 IUU655365 JEQ655365 JOM655365 JYI655365 KIE655365 KSA655365 LBW655365 LLS655365 LVO655365 MFK655365 MPG655365 MZC655365 NIY655365 NSU655365 OCQ655365 OMM655365 OWI655365 PGE655365 PQA655365 PZW655365 QJS655365 QTO655365 RDK655365 RNG655365 RXC655365 SGY655365 SQU655365 TAQ655365 TKM655365 TUI655365 UEE655365 UOA655365 UXW655365 VHS655365 VRO655365 WBK655365 WLG655365 WVC655365 D720901 IQ720901 SM720901 ACI720901 AME720901 AWA720901 BFW720901 BPS720901 BZO720901 CJK720901 CTG720901 DDC720901 DMY720901 DWU720901 EGQ720901 EQM720901 FAI720901 FKE720901 FUA720901 GDW720901 GNS720901 GXO720901 HHK720901 HRG720901 IBC720901 IKY720901 IUU720901 JEQ720901 JOM720901 JYI720901 KIE720901 KSA720901 LBW720901 LLS720901 LVO720901 MFK720901 MPG720901 MZC720901 NIY720901 NSU720901 OCQ720901 OMM720901 OWI720901 PGE720901 PQA720901 PZW720901 QJS720901 QTO720901 RDK720901 RNG720901 RXC720901 SGY720901 SQU720901 TAQ720901 TKM720901 TUI720901 UEE720901 UOA720901 UXW720901 VHS720901 VRO720901 WBK720901 WLG720901 WVC720901 D786437 IQ786437 SM786437 ACI786437 AME786437 AWA786437 BFW786437 BPS786437 BZO786437 CJK786437 CTG786437 DDC786437 DMY786437 DWU786437 EGQ786437 EQM786437 FAI786437 FKE786437 FUA786437 GDW786437 GNS786437 GXO786437 HHK786437 HRG786437 IBC786437 IKY786437 IUU786437 JEQ786437 JOM786437 JYI786437 KIE786437 KSA786437 LBW786437 LLS786437 LVO786437 MFK786437 MPG786437 MZC786437 NIY786437 NSU786437 OCQ786437 OMM786437 OWI786437 PGE786437 PQA786437 PZW786437 QJS786437 QTO786437 RDK786437 RNG786437 RXC786437 SGY786437 SQU786437 TAQ786437 TKM786437 TUI786437 UEE786437 UOA786437 UXW786437 VHS786437 VRO786437 WBK786437 WLG786437 WVC786437 D851973 IQ851973 SM851973 ACI851973 AME851973 AWA851973 BFW851973 BPS851973 BZO851973 CJK851973 CTG851973 DDC851973 DMY851973 DWU851973 EGQ851973 EQM851973 FAI851973 FKE851973 FUA851973 GDW851973 GNS851973 GXO851973 HHK851973 HRG851973 IBC851973 IKY851973 IUU851973 JEQ851973 JOM851973 JYI851973 KIE851973 KSA851973 LBW851973 LLS851973 LVO851973 MFK851973 MPG851973 MZC851973 NIY851973 NSU851973 OCQ851973 OMM851973 OWI851973 PGE851973 PQA851973 PZW851973 QJS851973 QTO851973 RDK851973 RNG851973 RXC851973 SGY851973 SQU851973 TAQ851973 TKM851973 TUI851973 UEE851973 UOA851973 UXW851973 VHS851973 VRO851973 WBK851973 WLG851973 WVC851973 D917509 IQ917509 SM917509 ACI917509 AME917509 AWA917509 BFW917509 BPS917509 BZO917509 CJK917509 CTG917509 DDC917509 DMY917509 DWU917509 EGQ917509 EQM917509 FAI917509 FKE917509 FUA917509 GDW917509 GNS917509 GXO917509 HHK917509 HRG917509 IBC917509 IKY917509 IUU917509 JEQ917509 JOM917509 JYI917509 KIE917509 KSA917509 LBW917509 LLS917509 LVO917509 MFK917509 MPG917509 MZC917509 NIY917509 NSU917509 OCQ917509 OMM917509 OWI917509 PGE917509 PQA917509 PZW917509 QJS917509 QTO917509 RDK917509 RNG917509 RXC917509 SGY917509 SQU917509 TAQ917509 TKM917509 TUI917509 UEE917509 UOA917509 UXW917509 VHS917509 VRO917509 WBK917509 WLG917509 WVC917509 D983045 IQ983045 SM983045 ACI983045 AME983045 AWA983045 BFW983045 BPS983045 BZO983045 CJK983045 CTG983045 DDC983045 DMY983045 DWU983045 EGQ983045 EQM983045 FAI983045 FKE983045 FUA983045 GDW983045 GNS983045 GXO983045 HHK983045 HRG983045 IBC983045 IKY983045 IUU983045 JEQ983045 JOM983045 JYI983045 KIE983045 KSA983045 LBW983045 LLS983045 LVO983045 MFK983045 MPG983045 MZC983045 NIY983045 NSU983045 OCQ983045 OMM983045 OWI983045 PGE983045 PQA983045 PZW983045 QJS983045 QTO983045 RDK983045 RNG983045 RXC983045 SGY983045 SQU983045 TAQ983045 TKM983045 TUI983045 UEE983045 UOA983045 UXW983045 VHS983045 VRO983045 WBK983045 WLG983045 WVC983045 D14 IQ14 SM14 ACI14 AME14 AWA14 BFW14 BPS14 BZO14 CJK14 CTG14 DDC14 DMY14 DWU14 EGQ14 EQM14 FAI14 FKE14 FUA14 GDW14 GNS14 GXO14 HHK14 HRG14 IBC14 IKY14 IUU14 JEQ14 JOM14 JYI14 KIE14 KSA14 LBW14 LLS14 LVO14 MFK14 MPG14 MZC14 NIY14 NSU14 OCQ14 OMM14 OWI14 PGE14 PQA14 PZW14 QJS14 QTO14 RDK14 RNG14 RXC14 SGY14 SQU14 TAQ14 TKM14 TUI14 UEE14 UOA14 UXW14 VHS14 VRO14 WBK14 WLG14 WVC14 D65543:D65545 IQ65543:IQ65545 SM65543:SM65545 ACI65543:ACI65545 AME65543:AME65545 AWA65543:AWA65545 BFW65543:BFW65545 BPS65543:BPS65545 BZO65543:BZO65545 CJK65543:CJK65545 CTG65543:CTG65545 DDC65543:DDC65545 DMY65543:DMY65545 DWU65543:DWU65545 EGQ65543:EGQ65545 EQM65543:EQM65545 FAI65543:FAI65545 FKE65543:FKE65545 FUA65543:FUA65545 GDW65543:GDW65545 GNS65543:GNS65545 GXO65543:GXO65545 HHK65543:HHK65545 HRG65543:HRG65545 IBC65543:IBC65545 IKY65543:IKY65545 IUU65543:IUU65545 JEQ65543:JEQ65545 JOM65543:JOM65545 JYI65543:JYI65545 KIE65543:KIE65545 KSA65543:KSA65545 LBW65543:LBW65545 LLS65543:LLS65545 LVO65543:LVO65545 MFK65543:MFK65545 MPG65543:MPG65545 MZC65543:MZC65545 NIY65543:NIY65545 NSU65543:NSU65545 OCQ65543:OCQ65545 OMM65543:OMM65545 OWI65543:OWI65545 PGE65543:PGE65545 PQA65543:PQA65545 PZW65543:PZW65545 QJS65543:QJS65545 QTO65543:QTO65545 RDK65543:RDK65545 RNG65543:RNG65545 RXC65543:RXC65545 SGY65543:SGY65545 SQU65543:SQU65545 TAQ65543:TAQ65545 TKM65543:TKM65545 TUI65543:TUI65545 UEE65543:UEE65545 UOA65543:UOA65545 UXW65543:UXW65545 VHS65543:VHS65545 VRO65543:VRO65545 WBK65543:WBK65545 WLG65543:WLG65545 WVC65543:WVC65545 D131079:D131081 IQ131079:IQ131081 SM131079:SM131081 ACI131079:ACI131081 AME131079:AME131081 AWA131079:AWA131081 BFW131079:BFW131081 BPS131079:BPS131081 BZO131079:BZO131081 CJK131079:CJK131081 CTG131079:CTG131081 DDC131079:DDC131081 DMY131079:DMY131081 DWU131079:DWU131081 EGQ131079:EGQ131081 EQM131079:EQM131081 FAI131079:FAI131081 FKE131079:FKE131081 FUA131079:FUA131081 GDW131079:GDW131081 GNS131079:GNS131081 GXO131079:GXO131081 HHK131079:HHK131081 HRG131079:HRG131081 IBC131079:IBC131081 IKY131079:IKY131081 IUU131079:IUU131081 JEQ131079:JEQ131081 JOM131079:JOM131081 JYI131079:JYI131081 KIE131079:KIE131081 KSA131079:KSA131081 LBW131079:LBW131081 LLS131079:LLS131081 LVO131079:LVO131081 MFK131079:MFK131081 MPG131079:MPG131081 MZC131079:MZC131081 NIY131079:NIY131081 NSU131079:NSU131081 OCQ131079:OCQ131081 OMM131079:OMM131081 OWI131079:OWI131081 PGE131079:PGE131081 PQA131079:PQA131081 PZW131079:PZW131081 QJS131079:QJS131081 QTO131079:QTO131081 RDK131079:RDK131081 RNG131079:RNG131081 RXC131079:RXC131081 SGY131079:SGY131081 SQU131079:SQU131081 TAQ131079:TAQ131081 TKM131079:TKM131081 TUI131079:TUI131081 UEE131079:UEE131081 UOA131079:UOA131081 UXW131079:UXW131081 VHS131079:VHS131081 VRO131079:VRO131081 WBK131079:WBK131081 WLG131079:WLG131081 WVC131079:WVC131081 D196615:D196617 IQ196615:IQ196617 SM196615:SM196617 ACI196615:ACI196617 AME196615:AME196617 AWA196615:AWA196617 BFW196615:BFW196617 BPS196615:BPS196617 BZO196615:BZO196617 CJK196615:CJK196617 CTG196615:CTG196617 DDC196615:DDC196617 DMY196615:DMY196617 DWU196615:DWU196617 EGQ196615:EGQ196617 EQM196615:EQM196617 FAI196615:FAI196617 FKE196615:FKE196617 FUA196615:FUA196617 GDW196615:GDW196617 GNS196615:GNS196617 GXO196615:GXO196617 HHK196615:HHK196617 HRG196615:HRG196617 IBC196615:IBC196617 IKY196615:IKY196617 IUU196615:IUU196617 JEQ196615:JEQ196617 JOM196615:JOM196617 JYI196615:JYI196617 KIE196615:KIE196617 KSA196615:KSA196617 LBW196615:LBW196617 LLS196615:LLS196617 LVO196615:LVO196617 MFK196615:MFK196617 MPG196615:MPG196617 MZC196615:MZC196617 NIY196615:NIY196617 NSU196615:NSU196617 OCQ196615:OCQ196617 OMM196615:OMM196617 OWI196615:OWI196617 PGE196615:PGE196617 PQA196615:PQA196617 PZW196615:PZW196617 QJS196615:QJS196617 QTO196615:QTO196617 RDK196615:RDK196617 RNG196615:RNG196617 RXC196615:RXC196617 SGY196615:SGY196617 SQU196615:SQU196617 TAQ196615:TAQ196617 TKM196615:TKM196617 TUI196615:TUI196617 UEE196615:UEE196617 UOA196615:UOA196617 UXW196615:UXW196617 VHS196615:VHS196617 VRO196615:VRO196617 WBK196615:WBK196617 WLG196615:WLG196617 WVC196615:WVC196617 D262151:D262153 IQ262151:IQ262153 SM262151:SM262153 ACI262151:ACI262153 AME262151:AME262153 AWA262151:AWA262153 BFW262151:BFW262153 BPS262151:BPS262153 BZO262151:BZO262153 CJK262151:CJK262153 CTG262151:CTG262153 DDC262151:DDC262153 DMY262151:DMY262153 DWU262151:DWU262153 EGQ262151:EGQ262153 EQM262151:EQM262153 FAI262151:FAI262153 FKE262151:FKE262153 FUA262151:FUA262153 GDW262151:GDW262153 GNS262151:GNS262153 GXO262151:GXO262153 HHK262151:HHK262153 HRG262151:HRG262153 IBC262151:IBC262153 IKY262151:IKY262153 IUU262151:IUU262153 JEQ262151:JEQ262153 JOM262151:JOM262153 JYI262151:JYI262153 KIE262151:KIE262153 KSA262151:KSA262153 LBW262151:LBW262153 LLS262151:LLS262153 LVO262151:LVO262153 MFK262151:MFK262153 MPG262151:MPG262153 MZC262151:MZC262153 NIY262151:NIY262153 NSU262151:NSU262153 OCQ262151:OCQ262153 OMM262151:OMM262153 OWI262151:OWI262153 PGE262151:PGE262153 PQA262151:PQA262153 PZW262151:PZW262153 QJS262151:QJS262153 QTO262151:QTO262153 RDK262151:RDK262153 RNG262151:RNG262153 RXC262151:RXC262153 SGY262151:SGY262153 SQU262151:SQU262153 TAQ262151:TAQ262153 TKM262151:TKM262153 TUI262151:TUI262153 UEE262151:UEE262153 UOA262151:UOA262153 UXW262151:UXW262153 VHS262151:VHS262153 VRO262151:VRO262153 WBK262151:WBK262153 WLG262151:WLG262153 WVC262151:WVC262153 D327687:D327689 IQ327687:IQ327689 SM327687:SM327689 ACI327687:ACI327689 AME327687:AME327689 AWA327687:AWA327689 BFW327687:BFW327689 BPS327687:BPS327689 BZO327687:BZO327689 CJK327687:CJK327689 CTG327687:CTG327689 DDC327687:DDC327689 DMY327687:DMY327689 DWU327687:DWU327689 EGQ327687:EGQ327689 EQM327687:EQM327689 FAI327687:FAI327689 FKE327687:FKE327689 FUA327687:FUA327689 GDW327687:GDW327689 GNS327687:GNS327689 GXO327687:GXO327689 HHK327687:HHK327689 HRG327687:HRG327689 IBC327687:IBC327689 IKY327687:IKY327689 IUU327687:IUU327689 JEQ327687:JEQ327689 JOM327687:JOM327689 JYI327687:JYI327689 KIE327687:KIE327689 KSA327687:KSA327689 LBW327687:LBW327689 LLS327687:LLS327689 LVO327687:LVO327689 MFK327687:MFK327689 MPG327687:MPG327689 MZC327687:MZC327689 NIY327687:NIY327689 NSU327687:NSU327689 OCQ327687:OCQ327689 OMM327687:OMM327689 OWI327687:OWI327689 PGE327687:PGE327689 PQA327687:PQA327689 PZW327687:PZW327689 QJS327687:QJS327689 QTO327687:QTO327689 RDK327687:RDK327689 RNG327687:RNG327689 RXC327687:RXC327689 SGY327687:SGY327689 SQU327687:SQU327689 TAQ327687:TAQ327689 TKM327687:TKM327689 TUI327687:TUI327689 UEE327687:UEE327689 UOA327687:UOA327689 UXW327687:UXW327689 VHS327687:VHS327689 VRO327687:VRO327689 WBK327687:WBK327689 WLG327687:WLG327689 WVC327687:WVC327689 D393223:D393225 IQ393223:IQ393225 SM393223:SM393225 ACI393223:ACI393225 AME393223:AME393225 AWA393223:AWA393225 BFW393223:BFW393225 BPS393223:BPS393225 BZO393223:BZO393225 CJK393223:CJK393225 CTG393223:CTG393225 DDC393223:DDC393225 DMY393223:DMY393225 DWU393223:DWU393225 EGQ393223:EGQ393225 EQM393223:EQM393225 FAI393223:FAI393225 FKE393223:FKE393225 FUA393223:FUA393225 GDW393223:GDW393225 GNS393223:GNS393225 GXO393223:GXO393225 HHK393223:HHK393225 HRG393223:HRG393225 IBC393223:IBC393225 IKY393223:IKY393225 IUU393223:IUU393225 JEQ393223:JEQ393225 JOM393223:JOM393225 JYI393223:JYI393225 KIE393223:KIE393225 KSA393223:KSA393225 LBW393223:LBW393225 LLS393223:LLS393225 LVO393223:LVO393225 MFK393223:MFK393225 MPG393223:MPG393225 MZC393223:MZC393225 NIY393223:NIY393225 NSU393223:NSU393225 OCQ393223:OCQ393225 OMM393223:OMM393225 OWI393223:OWI393225 PGE393223:PGE393225 PQA393223:PQA393225 PZW393223:PZW393225 QJS393223:QJS393225 QTO393223:QTO393225 RDK393223:RDK393225 RNG393223:RNG393225 RXC393223:RXC393225 SGY393223:SGY393225 SQU393223:SQU393225 TAQ393223:TAQ393225 TKM393223:TKM393225 TUI393223:TUI393225 UEE393223:UEE393225 UOA393223:UOA393225 UXW393223:UXW393225 VHS393223:VHS393225 VRO393223:VRO393225 WBK393223:WBK393225 WLG393223:WLG393225 WVC393223:WVC393225 D458759:D458761 IQ458759:IQ458761 SM458759:SM458761 ACI458759:ACI458761 AME458759:AME458761 AWA458759:AWA458761 BFW458759:BFW458761 BPS458759:BPS458761 BZO458759:BZO458761 CJK458759:CJK458761 CTG458759:CTG458761 DDC458759:DDC458761 DMY458759:DMY458761 DWU458759:DWU458761 EGQ458759:EGQ458761 EQM458759:EQM458761 FAI458759:FAI458761 FKE458759:FKE458761 FUA458759:FUA458761 GDW458759:GDW458761 GNS458759:GNS458761 GXO458759:GXO458761 HHK458759:HHK458761 HRG458759:HRG458761 IBC458759:IBC458761 IKY458759:IKY458761 IUU458759:IUU458761 JEQ458759:JEQ458761 JOM458759:JOM458761 JYI458759:JYI458761 KIE458759:KIE458761 KSA458759:KSA458761 LBW458759:LBW458761 LLS458759:LLS458761 LVO458759:LVO458761 MFK458759:MFK458761 MPG458759:MPG458761 MZC458759:MZC458761 NIY458759:NIY458761 NSU458759:NSU458761 OCQ458759:OCQ458761 OMM458759:OMM458761 OWI458759:OWI458761 PGE458759:PGE458761 PQA458759:PQA458761 PZW458759:PZW458761 QJS458759:QJS458761 QTO458759:QTO458761 RDK458759:RDK458761 RNG458759:RNG458761 RXC458759:RXC458761 SGY458759:SGY458761 SQU458759:SQU458761 TAQ458759:TAQ458761 TKM458759:TKM458761 TUI458759:TUI458761 UEE458759:UEE458761 UOA458759:UOA458761 UXW458759:UXW458761 VHS458759:VHS458761 VRO458759:VRO458761 WBK458759:WBK458761 WLG458759:WLG458761 WVC458759:WVC458761 D524295:D524297 IQ524295:IQ524297 SM524295:SM524297 ACI524295:ACI524297 AME524295:AME524297 AWA524295:AWA524297 BFW524295:BFW524297 BPS524295:BPS524297 BZO524295:BZO524297 CJK524295:CJK524297 CTG524295:CTG524297 DDC524295:DDC524297 DMY524295:DMY524297 DWU524295:DWU524297 EGQ524295:EGQ524297 EQM524295:EQM524297 FAI524295:FAI524297 FKE524295:FKE524297 FUA524295:FUA524297 GDW524295:GDW524297 GNS524295:GNS524297 GXO524295:GXO524297 HHK524295:HHK524297 HRG524295:HRG524297 IBC524295:IBC524297 IKY524295:IKY524297 IUU524295:IUU524297 JEQ524295:JEQ524297 JOM524295:JOM524297 JYI524295:JYI524297 KIE524295:KIE524297 KSA524295:KSA524297 LBW524295:LBW524297 LLS524295:LLS524297 LVO524295:LVO524297 MFK524295:MFK524297 MPG524295:MPG524297 MZC524295:MZC524297 NIY524295:NIY524297 NSU524295:NSU524297 OCQ524295:OCQ524297 OMM524295:OMM524297 OWI524295:OWI524297 PGE524295:PGE524297 PQA524295:PQA524297 PZW524295:PZW524297 QJS524295:QJS524297 QTO524295:QTO524297 RDK524295:RDK524297 RNG524295:RNG524297 RXC524295:RXC524297 SGY524295:SGY524297 SQU524295:SQU524297 TAQ524295:TAQ524297 TKM524295:TKM524297 TUI524295:TUI524297 UEE524295:UEE524297 UOA524295:UOA524297 UXW524295:UXW524297 VHS524295:VHS524297 VRO524295:VRO524297 WBK524295:WBK524297 WLG524295:WLG524297 WVC524295:WVC524297 D589831:D589833 IQ589831:IQ589833 SM589831:SM589833 ACI589831:ACI589833 AME589831:AME589833 AWA589831:AWA589833 BFW589831:BFW589833 BPS589831:BPS589833 BZO589831:BZO589833 CJK589831:CJK589833 CTG589831:CTG589833 DDC589831:DDC589833 DMY589831:DMY589833 DWU589831:DWU589833 EGQ589831:EGQ589833 EQM589831:EQM589833 FAI589831:FAI589833 FKE589831:FKE589833 FUA589831:FUA589833 GDW589831:GDW589833 GNS589831:GNS589833 GXO589831:GXO589833 HHK589831:HHK589833 HRG589831:HRG589833 IBC589831:IBC589833 IKY589831:IKY589833 IUU589831:IUU589833 JEQ589831:JEQ589833 JOM589831:JOM589833 JYI589831:JYI589833 KIE589831:KIE589833 KSA589831:KSA589833 LBW589831:LBW589833 LLS589831:LLS589833 LVO589831:LVO589833 MFK589831:MFK589833 MPG589831:MPG589833 MZC589831:MZC589833 NIY589831:NIY589833 NSU589831:NSU589833 OCQ589831:OCQ589833 OMM589831:OMM589833 OWI589831:OWI589833 PGE589831:PGE589833 PQA589831:PQA589833 PZW589831:PZW589833 QJS589831:QJS589833 QTO589831:QTO589833 RDK589831:RDK589833 RNG589831:RNG589833 RXC589831:RXC589833 SGY589831:SGY589833 SQU589831:SQU589833 TAQ589831:TAQ589833 TKM589831:TKM589833 TUI589831:TUI589833 UEE589831:UEE589833 UOA589831:UOA589833 UXW589831:UXW589833 VHS589831:VHS589833 VRO589831:VRO589833 WBK589831:WBK589833 WLG589831:WLG589833 WVC589831:WVC589833 D655367:D655369 IQ655367:IQ655369 SM655367:SM655369 ACI655367:ACI655369 AME655367:AME655369 AWA655367:AWA655369 BFW655367:BFW655369 BPS655367:BPS655369 BZO655367:BZO655369 CJK655367:CJK655369 CTG655367:CTG655369 DDC655367:DDC655369 DMY655367:DMY655369 DWU655367:DWU655369 EGQ655367:EGQ655369 EQM655367:EQM655369 FAI655367:FAI655369 FKE655367:FKE655369 FUA655367:FUA655369 GDW655367:GDW655369 GNS655367:GNS655369 GXO655367:GXO655369 HHK655367:HHK655369 HRG655367:HRG655369 IBC655367:IBC655369 IKY655367:IKY655369 IUU655367:IUU655369 JEQ655367:JEQ655369 JOM655367:JOM655369 JYI655367:JYI655369 KIE655367:KIE655369 KSA655367:KSA655369 LBW655367:LBW655369 LLS655367:LLS655369 LVO655367:LVO655369 MFK655367:MFK655369 MPG655367:MPG655369 MZC655367:MZC655369 NIY655367:NIY655369 NSU655367:NSU655369 OCQ655367:OCQ655369 OMM655367:OMM655369 OWI655367:OWI655369 PGE655367:PGE655369 PQA655367:PQA655369 PZW655367:PZW655369 QJS655367:QJS655369 QTO655367:QTO655369 RDK655367:RDK655369 RNG655367:RNG655369 RXC655367:RXC655369 SGY655367:SGY655369 SQU655367:SQU655369 TAQ655367:TAQ655369 TKM655367:TKM655369 TUI655367:TUI655369 UEE655367:UEE655369 UOA655367:UOA655369 UXW655367:UXW655369 VHS655367:VHS655369 VRO655367:VRO655369 WBK655367:WBK655369 WLG655367:WLG655369 WVC655367:WVC655369 D720903:D720905 IQ720903:IQ720905 SM720903:SM720905 ACI720903:ACI720905 AME720903:AME720905 AWA720903:AWA720905 BFW720903:BFW720905 BPS720903:BPS720905 BZO720903:BZO720905 CJK720903:CJK720905 CTG720903:CTG720905 DDC720903:DDC720905 DMY720903:DMY720905 DWU720903:DWU720905 EGQ720903:EGQ720905 EQM720903:EQM720905 FAI720903:FAI720905 FKE720903:FKE720905 FUA720903:FUA720905 GDW720903:GDW720905 GNS720903:GNS720905 GXO720903:GXO720905 HHK720903:HHK720905 HRG720903:HRG720905 IBC720903:IBC720905 IKY720903:IKY720905 IUU720903:IUU720905 JEQ720903:JEQ720905 JOM720903:JOM720905 JYI720903:JYI720905 KIE720903:KIE720905 KSA720903:KSA720905 LBW720903:LBW720905 LLS720903:LLS720905 LVO720903:LVO720905 MFK720903:MFK720905 MPG720903:MPG720905 MZC720903:MZC720905 NIY720903:NIY720905 NSU720903:NSU720905 OCQ720903:OCQ720905 OMM720903:OMM720905 OWI720903:OWI720905 PGE720903:PGE720905 PQA720903:PQA720905 PZW720903:PZW720905 QJS720903:QJS720905 QTO720903:QTO720905 RDK720903:RDK720905 RNG720903:RNG720905 RXC720903:RXC720905 SGY720903:SGY720905 SQU720903:SQU720905 TAQ720903:TAQ720905 TKM720903:TKM720905 TUI720903:TUI720905 UEE720903:UEE720905 UOA720903:UOA720905 UXW720903:UXW720905 VHS720903:VHS720905 VRO720903:VRO720905 WBK720903:WBK720905 WLG720903:WLG720905 WVC720903:WVC720905 D786439:D786441 IQ786439:IQ786441 SM786439:SM786441 ACI786439:ACI786441 AME786439:AME786441 AWA786439:AWA786441 BFW786439:BFW786441 BPS786439:BPS786441 BZO786439:BZO786441 CJK786439:CJK786441 CTG786439:CTG786441 DDC786439:DDC786441 DMY786439:DMY786441 DWU786439:DWU786441 EGQ786439:EGQ786441 EQM786439:EQM786441 FAI786439:FAI786441 FKE786439:FKE786441 FUA786439:FUA786441 GDW786439:GDW786441 GNS786439:GNS786441 GXO786439:GXO786441 HHK786439:HHK786441 HRG786439:HRG786441 IBC786439:IBC786441 IKY786439:IKY786441 IUU786439:IUU786441 JEQ786439:JEQ786441 JOM786439:JOM786441 JYI786439:JYI786441 KIE786439:KIE786441 KSA786439:KSA786441 LBW786439:LBW786441 LLS786439:LLS786441 LVO786439:LVO786441 MFK786439:MFK786441 MPG786439:MPG786441 MZC786439:MZC786441 NIY786439:NIY786441 NSU786439:NSU786441 OCQ786439:OCQ786441 OMM786439:OMM786441 OWI786439:OWI786441 PGE786439:PGE786441 PQA786439:PQA786441 PZW786439:PZW786441 QJS786439:QJS786441 QTO786439:QTO786441 RDK786439:RDK786441 RNG786439:RNG786441 RXC786439:RXC786441 SGY786439:SGY786441 SQU786439:SQU786441 TAQ786439:TAQ786441 TKM786439:TKM786441 TUI786439:TUI786441 UEE786439:UEE786441 UOA786439:UOA786441 UXW786439:UXW786441 VHS786439:VHS786441 VRO786439:VRO786441 WBK786439:WBK786441 WLG786439:WLG786441 WVC786439:WVC786441 D851975:D851977 IQ851975:IQ851977 SM851975:SM851977 ACI851975:ACI851977 AME851975:AME851977 AWA851975:AWA851977 BFW851975:BFW851977 BPS851975:BPS851977 BZO851975:BZO851977 CJK851975:CJK851977 CTG851975:CTG851977 DDC851975:DDC851977 DMY851975:DMY851977 DWU851975:DWU851977 EGQ851975:EGQ851977 EQM851975:EQM851977 FAI851975:FAI851977 FKE851975:FKE851977 FUA851975:FUA851977 GDW851975:GDW851977 GNS851975:GNS851977 GXO851975:GXO851977 HHK851975:HHK851977 HRG851975:HRG851977 IBC851975:IBC851977 IKY851975:IKY851977 IUU851975:IUU851977 JEQ851975:JEQ851977 JOM851975:JOM851977 JYI851975:JYI851977 KIE851975:KIE851977 KSA851975:KSA851977 LBW851975:LBW851977 LLS851975:LLS851977 LVO851975:LVO851977 MFK851975:MFK851977 MPG851975:MPG851977 MZC851975:MZC851977 NIY851975:NIY851977 NSU851975:NSU851977 OCQ851975:OCQ851977 OMM851975:OMM851977 OWI851975:OWI851977 PGE851975:PGE851977 PQA851975:PQA851977 PZW851975:PZW851977 QJS851975:QJS851977 QTO851975:QTO851977 RDK851975:RDK851977 RNG851975:RNG851977 RXC851975:RXC851977 SGY851975:SGY851977 SQU851975:SQU851977 TAQ851975:TAQ851977 TKM851975:TKM851977 TUI851975:TUI851977 UEE851975:UEE851977 UOA851975:UOA851977 UXW851975:UXW851977 VHS851975:VHS851977 VRO851975:VRO851977 WBK851975:WBK851977 WLG851975:WLG851977 WVC851975:WVC851977 D917511:D917513 IQ917511:IQ917513 SM917511:SM917513 ACI917511:ACI917513 AME917511:AME917513 AWA917511:AWA917513 BFW917511:BFW917513 BPS917511:BPS917513 BZO917511:BZO917513 CJK917511:CJK917513 CTG917511:CTG917513 DDC917511:DDC917513 DMY917511:DMY917513 DWU917511:DWU917513 EGQ917511:EGQ917513 EQM917511:EQM917513 FAI917511:FAI917513 FKE917511:FKE917513 FUA917511:FUA917513 GDW917511:GDW917513 GNS917511:GNS917513 GXO917511:GXO917513 HHK917511:HHK917513 HRG917511:HRG917513 IBC917511:IBC917513 IKY917511:IKY917513 IUU917511:IUU917513 JEQ917511:JEQ917513 JOM917511:JOM917513 JYI917511:JYI917513 KIE917511:KIE917513 KSA917511:KSA917513 LBW917511:LBW917513 LLS917511:LLS917513 LVO917511:LVO917513 MFK917511:MFK917513 MPG917511:MPG917513 MZC917511:MZC917513 NIY917511:NIY917513 NSU917511:NSU917513 OCQ917511:OCQ917513 OMM917511:OMM917513 OWI917511:OWI917513 PGE917511:PGE917513 PQA917511:PQA917513 PZW917511:PZW917513 QJS917511:QJS917513 QTO917511:QTO917513 RDK917511:RDK917513 RNG917511:RNG917513 RXC917511:RXC917513 SGY917511:SGY917513 SQU917511:SQU917513 TAQ917511:TAQ917513 TKM917511:TKM917513 TUI917511:TUI917513 UEE917511:UEE917513 UOA917511:UOA917513 UXW917511:UXW917513 VHS917511:VHS917513 VRO917511:VRO917513 WBK917511:WBK917513 WLG917511:WLG917513 WVC917511:WVC917513 D983047:D983049 IQ983047:IQ983049 SM983047:SM983049 ACI983047:ACI983049 AME983047:AME983049 AWA983047:AWA983049 BFW983047:BFW983049 BPS983047:BPS983049 BZO983047:BZO983049 CJK983047:CJK983049 CTG983047:CTG983049 DDC983047:DDC983049 DMY983047:DMY983049 DWU983047:DWU983049 EGQ983047:EGQ983049 EQM983047:EQM983049 FAI983047:FAI983049 FKE983047:FKE983049 FUA983047:FUA983049 GDW983047:GDW983049 GNS983047:GNS983049 GXO983047:GXO983049 HHK983047:HHK983049 HRG983047:HRG983049 IBC983047:IBC983049 IKY983047:IKY983049 IUU983047:IUU983049 JEQ983047:JEQ983049 JOM983047:JOM983049 JYI983047:JYI983049 KIE983047:KIE983049 KSA983047:KSA983049 LBW983047:LBW983049 LLS983047:LLS983049 LVO983047:LVO983049 MFK983047:MFK983049 MPG983047:MPG983049 MZC983047:MZC983049 NIY983047:NIY983049 NSU983047:NSU983049 OCQ983047:OCQ983049 OMM983047:OMM983049 OWI983047:OWI983049 PGE983047:PGE983049 PQA983047:PQA983049 PZW983047:PZW983049 QJS983047:QJS983049 QTO983047:QTO983049 RDK983047:RDK983049 RNG983047:RNG983049 RXC983047:RXC983049 SGY983047:SGY983049 SQU983047:SQU983049 TAQ983047:TAQ983049 TKM983047:TKM983049 TUI983047:TUI983049 UEE983047:UEE983049 UOA983047:UOA983049 UXW983047:UXW983049 VHS983047:VHS983049 VRO983047:VRO983049 WBK983047:WBK983049 WLG983047:WLG983049 WVC983047:WVC983049 D65548:D65555 IQ65548:IQ65555 SM65548:SM65555 ACI65548:ACI65555 AME65548:AME65555 AWA65548:AWA65555 BFW65548:BFW65555 BPS65548:BPS65555 BZO65548:BZO65555 CJK65548:CJK65555 CTG65548:CTG65555 DDC65548:DDC65555 DMY65548:DMY65555 DWU65548:DWU65555 EGQ65548:EGQ65555 EQM65548:EQM65555 FAI65548:FAI65555 FKE65548:FKE65555 FUA65548:FUA65555 GDW65548:GDW65555 GNS65548:GNS65555 GXO65548:GXO65555 HHK65548:HHK65555 HRG65548:HRG65555 IBC65548:IBC65555 IKY65548:IKY65555 IUU65548:IUU65555 JEQ65548:JEQ65555 JOM65548:JOM65555 JYI65548:JYI65555 KIE65548:KIE65555 KSA65548:KSA65555 LBW65548:LBW65555 LLS65548:LLS65555 LVO65548:LVO65555 MFK65548:MFK65555 MPG65548:MPG65555 MZC65548:MZC65555 NIY65548:NIY65555 NSU65548:NSU65555 OCQ65548:OCQ65555 OMM65548:OMM65555 OWI65548:OWI65555 PGE65548:PGE65555 PQA65548:PQA65555 PZW65548:PZW65555 QJS65548:QJS65555 QTO65548:QTO65555 RDK65548:RDK65555 RNG65548:RNG65555 RXC65548:RXC65555 SGY65548:SGY65555 SQU65548:SQU65555 TAQ65548:TAQ65555 TKM65548:TKM65555 TUI65548:TUI65555 UEE65548:UEE65555 UOA65548:UOA65555 UXW65548:UXW65555 VHS65548:VHS65555 VRO65548:VRO65555 WBK65548:WBK65555 WLG65548:WLG65555 WVC65548:WVC65555 D131084:D131091 IQ131084:IQ131091 SM131084:SM131091 ACI131084:ACI131091 AME131084:AME131091 AWA131084:AWA131091 BFW131084:BFW131091 BPS131084:BPS131091 BZO131084:BZO131091 CJK131084:CJK131091 CTG131084:CTG131091 DDC131084:DDC131091 DMY131084:DMY131091 DWU131084:DWU131091 EGQ131084:EGQ131091 EQM131084:EQM131091 FAI131084:FAI131091 FKE131084:FKE131091 FUA131084:FUA131091 GDW131084:GDW131091 GNS131084:GNS131091 GXO131084:GXO131091 HHK131084:HHK131091 HRG131084:HRG131091 IBC131084:IBC131091 IKY131084:IKY131091 IUU131084:IUU131091 JEQ131084:JEQ131091 JOM131084:JOM131091 JYI131084:JYI131091 KIE131084:KIE131091 KSA131084:KSA131091 LBW131084:LBW131091 LLS131084:LLS131091 LVO131084:LVO131091 MFK131084:MFK131091 MPG131084:MPG131091 MZC131084:MZC131091 NIY131084:NIY131091 NSU131084:NSU131091 OCQ131084:OCQ131091 OMM131084:OMM131091 OWI131084:OWI131091 PGE131084:PGE131091 PQA131084:PQA131091 PZW131084:PZW131091 QJS131084:QJS131091 QTO131084:QTO131091 RDK131084:RDK131091 RNG131084:RNG131091 RXC131084:RXC131091 SGY131084:SGY131091 SQU131084:SQU131091 TAQ131084:TAQ131091 TKM131084:TKM131091 TUI131084:TUI131091 UEE131084:UEE131091 UOA131084:UOA131091 UXW131084:UXW131091 VHS131084:VHS131091 VRO131084:VRO131091 WBK131084:WBK131091 WLG131084:WLG131091 WVC131084:WVC131091 D196620:D196627 IQ196620:IQ196627 SM196620:SM196627 ACI196620:ACI196627 AME196620:AME196627 AWA196620:AWA196627 BFW196620:BFW196627 BPS196620:BPS196627 BZO196620:BZO196627 CJK196620:CJK196627 CTG196620:CTG196627 DDC196620:DDC196627 DMY196620:DMY196627 DWU196620:DWU196627 EGQ196620:EGQ196627 EQM196620:EQM196627 FAI196620:FAI196627 FKE196620:FKE196627 FUA196620:FUA196627 GDW196620:GDW196627 GNS196620:GNS196627 GXO196620:GXO196627 HHK196620:HHK196627 HRG196620:HRG196627 IBC196620:IBC196627 IKY196620:IKY196627 IUU196620:IUU196627 JEQ196620:JEQ196627 JOM196620:JOM196627 JYI196620:JYI196627 KIE196620:KIE196627 KSA196620:KSA196627 LBW196620:LBW196627 LLS196620:LLS196627 LVO196620:LVO196627 MFK196620:MFK196627 MPG196620:MPG196627 MZC196620:MZC196627 NIY196620:NIY196627 NSU196620:NSU196627 OCQ196620:OCQ196627 OMM196620:OMM196627 OWI196620:OWI196627 PGE196620:PGE196627 PQA196620:PQA196627 PZW196620:PZW196627 QJS196620:QJS196627 QTO196620:QTO196627 RDK196620:RDK196627 RNG196620:RNG196627 RXC196620:RXC196627 SGY196620:SGY196627 SQU196620:SQU196627 TAQ196620:TAQ196627 TKM196620:TKM196627 TUI196620:TUI196627 UEE196620:UEE196627 UOA196620:UOA196627 UXW196620:UXW196627 VHS196620:VHS196627 VRO196620:VRO196627 WBK196620:WBK196627 WLG196620:WLG196627 WVC196620:WVC196627 D262156:D262163 IQ262156:IQ262163 SM262156:SM262163 ACI262156:ACI262163 AME262156:AME262163 AWA262156:AWA262163 BFW262156:BFW262163 BPS262156:BPS262163 BZO262156:BZO262163 CJK262156:CJK262163 CTG262156:CTG262163 DDC262156:DDC262163 DMY262156:DMY262163 DWU262156:DWU262163 EGQ262156:EGQ262163 EQM262156:EQM262163 FAI262156:FAI262163 FKE262156:FKE262163 FUA262156:FUA262163 GDW262156:GDW262163 GNS262156:GNS262163 GXO262156:GXO262163 HHK262156:HHK262163 HRG262156:HRG262163 IBC262156:IBC262163 IKY262156:IKY262163 IUU262156:IUU262163 JEQ262156:JEQ262163 JOM262156:JOM262163 JYI262156:JYI262163 KIE262156:KIE262163 KSA262156:KSA262163 LBW262156:LBW262163 LLS262156:LLS262163 LVO262156:LVO262163 MFK262156:MFK262163 MPG262156:MPG262163 MZC262156:MZC262163 NIY262156:NIY262163 NSU262156:NSU262163 OCQ262156:OCQ262163 OMM262156:OMM262163 OWI262156:OWI262163 PGE262156:PGE262163 PQA262156:PQA262163 PZW262156:PZW262163 QJS262156:QJS262163 QTO262156:QTO262163 RDK262156:RDK262163 RNG262156:RNG262163 RXC262156:RXC262163 SGY262156:SGY262163 SQU262156:SQU262163 TAQ262156:TAQ262163 TKM262156:TKM262163 TUI262156:TUI262163 UEE262156:UEE262163 UOA262156:UOA262163 UXW262156:UXW262163 VHS262156:VHS262163 VRO262156:VRO262163 WBK262156:WBK262163 WLG262156:WLG262163 WVC262156:WVC262163 D327692:D327699 IQ327692:IQ327699 SM327692:SM327699 ACI327692:ACI327699 AME327692:AME327699 AWA327692:AWA327699 BFW327692:BFW327699 BPS327692:BPS327699 BZO327692:BZO327699 CJK327692:CJK327699 CTG327692:CTG327699 DDC327692:DDC327699 DMY327692:DMY327699 DWU327692:DWU327699 EGQ327692:EGQ327699 EQM327692:EQM327699 FAI327692:FAI327699 FKE327692:FKE327699 FUA327692:FUA327699 GDW327692:GDW327699 GNS327692:GNS327699 GXO327692:GXO327699 HHK327692:HHK327699 HRG327692:HRG327699 IBC327692:IBC327699 IKY327692:IKY327699 IUU327692:IUU327699 JEQ327692:JEQ327699 JOM327692:JOM327699 JYI327692:JYI327699 KIE327692:KIE327699 KSA327692:KSA327699 LBW327692:LBW327699 LLS327692:LLS327699 LVO327692:LVO327699 MFK327692:MFK327699 MPG327692:MPG327699 MZC327692:MZC327699 NIY327692:NIY327699 NSU327692:NSU327699 OCQ327692:OCQ327699 OMM327692:OMM327699 OWI327692:OWI327699 PGE327692:PGE327699 PQA327692:PQA327699 PZW327692:PZW327699 QJS327692:QJS327699 QTO327692:QTO327699 RDK327692:RDK327699 RNG327692:RNG327699 RXC327692:RXC327699 SGY327692:SGY327699 SQU327692:SQU327699 TAQ327692:TAQ327699 TKM327692:TKM327699 TUI327692:TUI327699 UEE327692:UEE327699 UOA327692:UOA327699 UXW327692:UXW327699 VHS327692:VHS327699 VRO327692:VRO327699 WBK327692:WBK327699 WLG327692:WLG327699 WVC327692:WVC327699 D393228:D393235 IQ393228:IQ393235 SM393228:SM393235 ACI393228:ACI393235 AME393228:AME393235 AWA393228:AWA393235 BFW393228:BFW393235 BPS393228:BPS393235 BZO393228:BZO393235 CJK393228:CJK393235 CTG393228:CTG393235 DDC393228:DDC393235 DMY393228:DMY393235 DWU393228:DWU393235 EGQ393228:EGQ393235 EQM393228:EQM393235 FAI393228:FAI393235 FKE393228:FKE393235 FUA393228:FUA393235 GDW393228:GDW393235 GNS393228:GNS393235 GXO393228:GXO393235 HHK393228:HHK393235 HRG393228:HRG393235 IBC393228:IBC393235 IKY393228:IKY393235 IUU393228:IUU393235 JEQ393228:JEQ393235 JOM393228:JOM393235 JYI393228:JYI393235 KIE393228:KIE393235 KSA393228:KSA393235 LBW393228:LBW393235 LLS393228:LLS393235 LVO393228:LVO393235 MFK393228:MFK393235 MPG393228:MPG393235 MZC393228:MZC393235 NIY393228:NIY393235 NSU393228:NSU393235 OCQ393228:OCQ393235 OMM393228:OMM393235 OWI393228:OWI393235 PGE393228:PGE393235 PQA393228:PQA393235 PZW393228:PZW393235 QJS393228:QJS393235 QTO393228:QTO393235 RDK393228:RDK393235 RNG393228:RNG393235 RXC393228:RXC393235 SGY393228:SGY393235 SQU393228:SQU393235 TAQ393228:TAQ393235 TKM393228:TKM393235 TUI393228:TUI393235 UEE393228:UEE393235 UOA393228:UOA393235 UXW393228:UXW393235 VHS393228:VHS393235 VRO393228:VRO393235 WBK393228:WBK393235 WLG393228:WLG393235 WVC393228:WVC393235 D458764:D458771 IQ458764:IQ458771 SM458764:SM458771 ACI458764:ACI458771 AME458764:AME458771 AWA458764:AWA458771 BFW458764:BFW458771 BPS458764:BPS458771 BZO458764:BZO458771 CJK458764:CJK458771 CTG458764:CTG458771 DDC458764:DDC458771 DMY458764:DMY458771 DWU458764:DWU458771 EGQ458764:EGQ458771 EQM458764:EQM458771 FAI458764:FAI458771 FKE458764:FKE458771 FUA458764:FUA458771 GDW458764:GDW458771 GNS458764:GNS458771 GXO458764:GXO458771 HHK458764:HHK458771 HRG458764:HRG458771 IBC458764:IBC458771 IKY458764:IKY458771 IUU458764:IUU458771 JEQ458764:JEQ458771 JOM458764:JOM458771 JYI458764:JYI458771 KIE458764:KIE458771 KSA458764:KSA458771 LBW458764:LBW458771 LLS458764:LLS458771 LVO458764:LVO458771 MFK458764:MFK458771 MPG458764:MPG458771 MZC458764:MZC458771 NIY458764:NIY458771 NSU458764:NSU458771 OCQ458764:OCQ458771 OMM458764:OMM458771 OWI458764:OWI458771 PGE458764:PGE458771 PQA458764:PQA458771 PZW458764:PZW458771 QJS458764:QJS458771 QTO458764:QTO458771 RDK458764:RDK458771 RNG458764:RNG458771 RXC458764:RXC458771 SGY458764:SGY458771 SQU458764:SQU458771 TAQ458764:TAQ458771 TKM458764:TKM458771 TUI458764:TUI458771 UEE458764:UEE458771 UOA458764:UOA458771 UXW458764:UXW458771 VHS458764:VHS458771 VRO458764:VRO458771 WBK458764:WBK458771 WLG458764:WLG458771 WVC458764:WVC458771 D524300:D524307 IQ524300:IQ524307 SM524300:SM524307 ACI524300:ACI524307 AME524300:AME524307 AWA524300:AWA524307 BFW524300:BFW524307 BPS524300:BPS524307 BZO524300:BZO524307 CJK524300:CJK524307 CTG524300:CTG524307 DDC524300:DDC524307 DMY524300:DMY524307 DWU524300:DWU524307 EGQ524300:EGQ524307 EQM524300:EQM524307 FAI524300:FAI524307 FKE524300:FKE524307 FUA524300:FUA524307 GDW524300:GDW524307 GNS524300:GNS524307 GXO524300:GXO524307 HHK524300:HHK524307 HRG524300:HRG524307 IBC524300:IBC524307 IKY524300:IKY524307 IUU524300:IUU524307 JEQ524300:JEQ524307 JOM524300:JOM524307 JYI524300:JYI524307 KIE524300:KIE524307 KSA524300:KSA524307 LBW524300:LBW524307 LLS524300:LLS524307 LVO524300:LVO524307 MFK524300:MFK524307 MPG524300:MPG524307 MZC524300:MZC524307 NIY524300:NIY524307 NSU524300:NSU524307 OCQ524300:OCQ524307 OMM524300:OMM524307 OWI524300:OWI524307 PGE524300:PGE524307 PQA524300:PQA524307 PZW524300:PZW524307 QJS524300:QJS524307 QTO524300:QTO524307 RDK524300:RDK524307 RNG524300:RNG524307 RXC524300:RXC524307 SGY524300:SGY524307 SQU524300:SQU524307 TAQ524300:TAQ524307 TKM524300:TKM524307 TUI524300:TUI524307 UEE524300:UEE524307 UOA524300:UOA524307 UXW524300:UXW524307 VHS524300:VHS524307 VRO524300:VRO524307 WBK524300:WBK524307 WLG524300:WLG524307 WVC524300:WVC524307 D589836:D589843 IQ589836:IQ589843 SM589836:SM589843 ACI589836:ACI589843 AME589836:AME589843 AWA589836:AWA589843 BFW589836:BFW589843 BPS589836:BPS589843 BZO589836:BZO589843 CJK589836:CJK589843 CTG589836:CTG589843 DDC589836:DDC589843 DMY589836:DMY589843 DWU589836:DWU589843 EGQ589836:EGQ589843 EQM589836:EQM589843 FAI589836:FAI589843 FKE589836:FKE589843 FUA589836:FUA589843 GDW589836:GDW589843 GNS589836:GNS589843 GXO589836:GXO589843 HHK589836:HHK589843 HRG589836:HRG589843 IBC589836:IBC589843 IKY589836:IKY589843 IUU589836:IUU589843 JEQ589836:JEQ589843 JOM589836:JOM589843 JYI589836:JYI589843 KIE589836:KIE589843 KSA589836:KSA589843 LBW589836:LBW589843 LLS589836:LLS589843 LVO589836:LVO589843 MFK589836:MFK589843 MPG589836:MPG589843 MZC589836:MZC589843 NIY589836:NIY589843 NSU589836:NSU589843 OCQ589836:OCQ589843 OMM589836:OMM589843 OWI589836:OWI589843 PGE589836:PGE589843 PQA589836:PQA589843 PZW589836:PZW589843 QJS589836:QJS589843 QTO589836:QTO589843 RDK589836:RDK589843 RNG589836:RNG589843 RXC589836:RXC589843 SGY589836:SGY589843 SQU589836:SQU589843 TAQ589836:TAQ589843 TKM589836:TKM589843 TUI589836:TUI589843 UEE589836:UEE589843 UOA589836:UOA589843 UXW589836:UXW589843 VHS589836:VHS589843 VRO589836:VRO589843 WBK589836:WBK589843 WLG589836:WLG589843 WVC589836:WVC589843 D655372:D655379 IQ655372:IQ655379 SM655372:SM655379 ACI655372:ACI655379 AME655372:AME655379 AWA655372:AWA655379 BFW655372:BFW655379 BPS655372:BPS655379 BZO655372:BZO655379 CJK655372:CJK655379 CTG655372:CTG655379 DDC655372:DDC655379 DMY655372:DMY655379 DWU655372:DWU655379 EGQ655372:EGQ655379 EQM655372:EQM655379 FAI655372:FAI655379 FKE655372:FKE655379 FUA655372:FUA655379 GDW655372:GDW655379 GNS655372:GNS655379 GXO655372:GXO655379 HHK655372:HHK655379 HRG655372:HRG655379 IBC655372:IBC655379 IKY655372:IKY655379 IUU655372:IUU655379 JEQ655372:JEQ655379 JOM655372:JOM655379 JYI655372:JYI655379 KIE655372:KIE655379 KSA655372:KSA655379 LBW655372:LBW655379 LLS655372:LLS655379 LVO655372:LVO655379 MFK655372:MFK655379 MPG655372:MPG655379 MZC655372:MZC655379 NIY655372:NIY655379 NSU655372:NSU655379 OCQ655372:OCQ655379 OMM655372:OMM655379 OWI655372:OWI655379 PGE655372:PGE655379 PQA655372:PQA655379 PZW655372:PZW655379 QJS655372:QJS655379 QTO655372:QTO655379 RDK655372:RDK655379 RNG655372:RNG655379 RXC655372:RXC655379 SGY655372:SGY655379 SQU655372:SQU655379 TAQ655372:TAQ655379 TKM655372:TKM655379 TUI655372:TUI655379 UEE655372:UEE655379 UOA655372:UOA655379 UXW655372:UXW655379 VHS655372:VHS655379 VRO655372:VRO655379 WBK655372:WBK655379 WLG655372:WLG655379 WVC655372:WVC655379 D720908:D720915 IQ720908:IQ720915 SM720908:SM720915 ACI720908:ACI720915 AME720908:AME720915 AWA720908:AWA720915 BFW720908:BFW720915 BPS720908:BPS720915 BZO720908:BZO720915 CJK720908:CJK720915 CTG720908:CTG720915 DDC720908:DDC720915 DMY720908:DMY720915 DWU720908:DWU720915 EGQ720908:EGQ720915 EQM720908:EQM720915 FAI720908:FAI720915 FKE720908:FKE720915 FUA720908:FUA720915 GDW720908:GDW720915 GNS720908:GNS720915 GXO720908:GXO720915 HHK720908:HHK720915 HRG720908:HRG720915 IBC720908:IBC720915 IKY720908:IKY720915 IUU720908:IUU720915 JEQ720908:JEQ720915 JOM720908:JOM720915 JYI720908:JYI720915 KIE720908:KIE720915 KSA720908:KSA720915 LBW720908:LBW720915 LLS720908:LLS720915 LVO720908:LVO720915 MFK720908:MFK720915 MPG720908:MPG720915 MZC720908:MZC720915 NIY720908:NIY720915 NSU720908:NSU720915 OCQ720908:OCQ720915 OMM720908:OMM720915 OWI720908:OWI720915 PGE720908:PGE720915 PQA720908:PQA720915 PZW720908:PZW720915 QJS720908:QJS720915 QTO720908:QTO720915 RDK720908:RDK720915 RNG720908:RNG720915 RXC720908:RXC720915 SGY720908:SGY720915 SQU720908:SQU720915 TAQ720908:TAQ720915 TKM720908:TKM720915 TUI720908:TUI720915 UEE720908:UEE720915 UOA720908:UOA720915 UXW720908:UXW720915 VHS720908:VHS720915 VRO720908:VRO720915 WBK720908:WBK720915 WLG720908:WLG720915 WVC720908:WVC720915 D786444:D786451 IQ786444:IQ786451 SM786444:SM786451 ACI786444:ACI786451 AME786444:AME786451 AWA786444:AWA786451 BFW786444:BFW786451 BPS786444:BPS786451 BZO786444:BZO786451 CJK786444:CJK786451 CTG786444:CTG786451 DDC786444:DDC786451 DMY786444:DMY786451 DWU786444:DWU786451 EGQ786444:EGQ786451 EQM786444:EQM786451 FAI786444:FAI786451 FKE786444:FKE786451 FUA786444:FUA786451 GDW786444:GDW786451 GNS786444:GNS786451 GXO786444:GXO786451 HHK786444:HHK786451 HRG786444:HRG786451 IBC786444:IBC786451 IKY786444:IKY786451 IUU786444:IUU786451 JEQ786444:JEQ786451 JOM786444:JOM786451 JYI786444:JYI786451 KIE786444:KIE786451 KSA786444:KSA786451 LBW786444:LBW786451 LLS786444:LLS786451 LVO786444:LVO786451 MFK786444:MFK786451 MPG786444:MPG786451 MZC786444:MZC786451 NIY786444:NIY786451 NSU786444:NSU786451 OCQ786444:OCQ786451 OMM786444:OMM786451 OWI786444:OWI786451 PGE786444:PGE786451 PQA786444:PQA786451 PZW786444:PZW786451 QJS786444:QJS786451 QTO786444:QTO786451 RDK786444:RDK786451 RNG786444:RNG786451 RXC786444:RXC786451 SGY786444:SGY786451 SQU786444:SQU786451 TAQ786444:TAQ786451 TKM786444:TKM786451 TUI786444:TUI786451 UEE786444:UEE786451 UOA786444:UOA786451 UXW786444:UXW786451 VHS786444:VHS786451 VRO786444:VRO786451 WBK786444:WBK786451 WLG786444:WLG786451 WVC786444:WVC786451 D851980:D851987 IQ851980:IQ851987 SM851980:SM851987 ACI851980:ACI851987 AME851980:AME851987 AWA851980:AWA851987 BFW851980:BFW851987 BPS851980:BPS851987 BZO851980:BZO851987 CJK851980:CJK851987 CTG851980:CTG851987 DDC851980:DDC851987 DMY851980:DMY851987 DWU851980:DWU851987 EGQ851980:EGQ851987 EQM851980:EQM851987 FAI851980:FAI851987 FKE851980:FKE851987 FUA851980:FUA851987 GDW851980:GDW851987 GNS851980:GNS851987 GXO851980:GXO851987 HHK851980:HHK851987 HRG851980:HRG851987 IBC851980:IBC851987 IKY851980:IKY851987 IUU851980:IUU851987 JEQ851980:JEQ851987 JOM851980:JOM851987 JYI851980:JYI851987 KIE851980:KIE851987 KSA851980:KSA851987 LBW851980:LBW851987 LLS851980:LLS851987 LVO851980:LVO851987 MFK851980:MFK851987 MPG851980:MPG851987 MZC851980:MZC851987 NIY851980:NIY851987 NSU851980:NSU851987 OCQ851980:OCQ851987 OMM851980:OMM851987 OWI851980:OWI851987 PGE851980:PGE851987 PQA851980:PQA851987 PZW851980:PZW851987 QJS851980:QJS851987 QTO851980:QTO851987 RDK851980:RDK851987 RNG851980:RNG851987 RXC851980:RXC851987 SGY851980:SGY851987 SQU851980:SQU851987 TAQ851980:TAQ851987 TKM851980:TKM851987 TUI851980:TUI851987 UEE851980:UEE851987 UOA851980:UOA851987 UXW851980:UXW851987 VHS851980:VHS851987 VRO851980:VRO851987 WBK851980:WBK851987 WLG851980:WLG851987 WVC851980:WVC851987 D917516:D917523 IQ917516:IQ917523 SM917516:SM917523 ACI917516:ACI917523 AME917516:AME917523 AWA917516:AWA917523 BFW917516:BFW917523 BPS917516:BPS917523 BZO917516:BZO917523 CJK917516:CJK917523 CTG917516:CTG917523 DDC917516:DDC917523 DMY917516:DMY917523 DWU917516:DWU917523 EGQ917516:EGQ917523 EQM917516:EQM917523 FAI917516:FAI917523 FKE917516:FKE917523 FUA917516:FUA917523 GDW917516:GDW917523 GNS917516:GNS917523 GXO917516:GXO917523 HHK917516:HHK917523 HRG917516:HRG917523 IBC917516:IBC917523 IKY917516:IKY917523 IUU917516:IUU917523 JEQ917516:JEQ917523 JOM917516:JOM917523 JYI917516:JYI917523 KIE917516:KIE917523 KSA917516:KSA917523 LBW917516:LBW917523 LLS917516:LLS917523 LVO917516:LVO917523 MFK917516:MFK917523 MPG917516:MPG917523 MZC917516:MZC917523 NIY917516:NIY917523 NSU917516:NSU917523 OCQ917516:OCQ917523 OMM917516:OMM917523 OWI917516:OWI917523 PGE917516:PGE917523 PQA917516:PQA917523 PZW917516:PZW917523 QJS917516:QJS917523 QTO917516:QTO917523 RDK917516:RDK917523 RNG917516:RNG917523 RXC917516:RXC917523 SGY917516:SGY917523 SQU917516:SQU917523 TAQ917516:TAQ917523 TKM917516:TKM917523 TUI917516:TUI917523 UEE917516:UEE917523 UOA917516:UOA917523 UXW917516:UXW917523 VHS917516:VHS917523 VRO917516:VRO917523 WBK917516:WBK917523 WLG917516:WLG917523 WVC917516:WVC917523 D983052:D983059 IQ983052:IQ983059 SM983052:SM983059 ACI983052:ACI983059 AME983052:AME983059 AWA983052:AWA983059 BFW983052:BFW983059 BPS983052:BPS983059 BZO983052:BZO983059 CJK983052:CJK983059 CTG983052:CTG983059 DDC983052:DDC983059 DMY983052:DMY983059 DWU983052:DWU983059 EGQ983052:EGQ983059 EQM983052:EQM983059 FAI983052:FAI983059 FKE983052:FKE983059 FUA983052:FUA983059 GDW983052:GDW983059 GNS983052:GNS983059 GXO983052:GXO983059 HHK983052:HHK983059 HRG983052:HRG983059 IBC983052:IBC983059 IKY983052:IKY983059 IUU983052:IUU983059 JEQ983052:JEQ983059 JOM983052:JOM983059 JYI983052:JYI983059 KIE983052:KIE983059 KSA983052:KSA983059 LBW983052:LBW983059 LLS983052:LLS983059 LVO983052:LVO983059 MFK983052:MFK983059 MPG983052:MPG983059 MZC983052:MZC983059 NIY983052:NIY983059 NSU983052:NSU983059 OCQ983052:OCQ983059 OMM983052:OMM983059 OWI983052:OWI983059 PGE983052:PGE983059 PQA983052:PQA983059 PZW983052:PZW983059 QJS983052:QJS983059 QTO983052:QTO983059 RDK983052:RDK983059 RNG983052:RNG983059 RXC983052:RXC983059 SGY983052:SGY983059 SQU983052:SQU983059 TAQ983052:TAQ983059 TKM983052:TKM983059 TUI983052:TUI983059 UEE983052:UEE983059 UOA983052:UOA983059 UXW983052:UXW983059 VHS983052:VHS983059 VRO983052:VRO983059 WBK983052:WBK983059 WLG983052:WLG983059 WVC983052:WVC983059 D65557:D65559 IQ65557:IQ65559 SM65557:SM65559 ACI65557:ACI65559 AME65557:AME65559 AWA65557:AWA65559 BFW65557:BFW65559 BPS65557:BPS65559 BZO65557:BZO65559 CJK65557:CJK65559 CTG65557:CTG65559 DDC65557:DDC65559 DMY65557:DMY65559 DWU65557:DWU65559 EGQ65557:EGQ65559 EQM65557:EQM65559 FAI65557:FAI65559 FKE65557:FKE65559 FUA65557:FUA65559 GDW65557:GDW65559 GNS65557:GNS65559 GXO65557:GXO65559 HHK65557:HHK65559 HRG65557:HRG65559 IBC65557:IBC65559 IKY65557:IKY65559 IUU65557:IUU65559 JEQ65557:JEQ65559 JOM65557:JOM65559 JYI65557:JYI65559 KIE65557:KIE65559 KSA65557:KSA65559 LBW65557:LBW65559 LLS65557:LLS65559 LVO65557:LVO65559 MFK65557:MFK65559 MPG65557:MPG65559 MZC65557:MZC65559 NIY65557:NIY65559 NSU65557:NSU65559 OCQ65557:OCQ65559 OMM65557:OMM65559 OWI65557:OWI65559 PGE65557:PGE65559 PQA65557:PQA65559 PZW65557:PZW65559 QJS65557:QJS65559 QTO65557:QTO65559 RDK65557:RDK65559 RNG65557:RNG65559 RXC65557:RXC65559 SGY65557:SGY65559 SQU65557:SQU65559 TAQ65557:TAQ65559 TKM65557:TKM65559 TUI65557:TUI65559 UEE65557:UEE65559 UOA65557:UOA65559 UXW65557:UXW65559 VHS65557:VHS65559 VRO65557:VRO65559 WBK65557:WBK65559 WLG65557:WLG65559 WVC65557:WVC65559 D131093:D131095 IQ131093:IQ131095 SM131093:SM131095 ACI131093:ACI131095 AME131093:AME131095 AWA131093:AWA131095 BFW131093:BFW131095 BPS131093:BPS131095 BZO131093:BZO131095 CJK131093:CJK131095 CTG131093:CTG131095 DDC131093:DDC131095 DMY131093:DMY131095 DWU131093:DWU131095 EGQ131093:EGQ131095 EQM131093:EQM131095 FAI131093:FAI131095 FKE131093:FKE131095 FUA131093:FUA131095 GDW131093:GDW131095 GNS131093:GNS131095 GXO131093:GXO131095 HHK131093:HHK131095 HRG131093:HRG131095 IBC131093:IBC131095 IKY131093:IKY131095 IUU131093:IUU131095 JEQ131093:JEQ131095 JOM131093:JOM131095 JYI131093:JYI131095 KIE131093:KIE131095 KSA131093:KSA131095 LBW131093:LBW131095 LLS131093:LLS131095 LVO131093:LVO131095 MFK131093:MFK131095 MPG131093:MPG131095 MZC131093:MZC131095 NIY131093:NIY131095 NSU131093:NSU131095 OCQ131093:OCQ131095 OMM131093:OMM131095 OWI131093:OWI131095 PGE131093:PGE131095 PQA131093:PQA131095 PZW131093:PZW131095 QJS131093:QJS131095 QTO131093:QTO131095 RDK131093:RDK131095 RNG131093:RNG131095 RXC131093:RXC131095 SGY131093:SGY131095 SQU131093:SQU131095 TAQ131093:TAQ131095 TKM131093:TKM131095 TUI131093:TUI131095 UEE131093:UEE131095 UOA131093:UOA131095 UXW131093:UXW131095 VHS131093:VHS131095 VRO131093:VRO131095 WBK131093:WBK131095 WLG131093:WLG131095 WVC131093:WVC131095 D196629:D196631 IQ196629:IQ196631 SM196629:SM196631 ACI196629:ACI196631 AME196629:AME196631 AWA196629:AWA196631 BFW196629:BFW196631 BPS196629:BPS196631 BZO196629:BZO196631 CJK196629:CJK196631 CTG196629:CTG196631 DDC196629:DDC196631 DMY196629:DMY196631 DWU196629:DWU196631 EGQ196629:EGQ196631 EQM196629:EQM196631 FAI196629:FAI196631 FKE196629:FKE196631 FUA196629:FUA196631 GDW196629:GDW196631 GNS196629:GNS196631 GXO196629:GXO196631 HHK196629:HHK196631 HRG196629:HRG196631 IBC196629:IBC196631 IKY196629:IKY196631 IUU196629:IUU196631 JEQ196629:JEQ196631 JOM196629:JOM196631 JYI196629:JYI196631 KIE196629:KIE196631 KSA196629:KSA196631 LBW196629:LBW196631 LLS196629:LLS196631 LVO196629:LVO196631 MFK196629:MFK196631 MPG196629:MPG196631 MZC196629:MZC196631 NIY196629:NIY196631 NSU196629:NSU196631 OCQ196629:OCQ196631 OMM196629:OMM196631 OWI196629:OWI196631 PGE196629:PGE196631 PQA196629:PQA196631 PZW196629:PZW196631 QJS196629:QJS196631 QTO196629:QTO196631 RDK196629:RDK196631 RNG196629:RNG196631 RXC196629:RXC196631 SGY196629:SGY196631 SQU196629:SQU196631 TAQ196629:TAQ196631 TKM196629:TKM196631 TUI196629:TUI196631 UEE196629:UEE196631 UOA196629:UOA196631 UXW196629:UXW196631 VHS196629:VHS196631 VRO196629:VRO196631 WBK196629:WBK196631 WLG196629:WLG196631 WVC196629:WVC196631 D262165:D262167 IQ262165:IQ262167 SM262165:SM262167 ACI262165:ACI262167 AME262165:AME262167 AWA262165:AWA262167 BFW262165:BFW262167 BPS262165:BPS262167 BZO262165:BZO262167 CJK262165:CJK262167 CTG262165:CTG262167 DDC262165:DDC262167 DMY262165:DMY262167 DWU262165:DWU262167 EGQ262165:EGQ262167 EQM262165:EQM262167 FAI262165:FAI262167 FKE262165:FKE262167 FUA262165:FUA262167 GDW262165:GDW262167 GNS262165:GNS262167 GXO262165:GXO262167 HHK262165:HHK262167 HRG262165:HRG262167 IBC262165:IBC262167 IKY262165:IKY262167 IUU262165:IUU262167 JEQ262165:JEQ262167 JOM262165:JOM262167 JYI262165:JYI262167 KIE262165:KIE262167 KSA262165:KSA262167 LBW262165:LBW262167 LLS262165:LLS262167 LVO262165:LVO262167 MFK262165:MFK262167 MPG262165:MPG262167 MZC262165:MZC262167 NIY262165:NIY262167 NSU262165:NSU262167 OCQ262165:OCQ262167 OMM262165:OMM262167 OWI262165:OWI262167 PGE262165:PGE262167 PQA262165:PQA262167 PZW262165:PZW262167 QJS262165:QJS262167 QTO262165:QTO262167 RDK262165:RDK262167 RNG262165:RNG262167 RXC262165:RXC262167 SGY262165:SGY262167 SQU262165:SQU262167 TAQ262165:TAQ262167 TKM262165:TKM262167 TUI262165:TUI262167 UEE262165:UEE262167 UOA262165:UOA262167 UXW262165:UXW262167 VHS262165:VHS262167 VRO262165:VRO262167 WBK262165:WBK262167 WLG262165:WLG262167 WVC262165:WVC262167 D327701:D327703 IQ327701:IQ327703 SM327701:SM327703 ACI327701:ACI327703 AME327701:AME327703 AWA327701:AWA327703 BFW327701:BFW327703 BPS327701:BPS327703 BZO327701:BZO327703 CJK327701:CJK327703 CTG327701:CTG327703 DDC327701:DDC327703 DMY327701:DMY327703 DWU327701:DWU327703 EGQ327701:EGQ327703 EQM327701:EQM327703 FAI327701:FAI327703 FKE327701:FKE327703 FUA327701:FUA327703 GDW327701:GDW327703 GNS327701:GNS327703 GXO327701:GXO327703 HHK327701:HHK327703 HRG327701:HRG327703 IBC327701:IBC327703 IKY327701:IKY327703 IUU327701:IUU327703 JEQ327701:JEQ327703 JOM327701:JOM327703 JYI327701:JYI327703 KIE327701:KIE327703 KSA327701:KSA327703 LBW327701:LBW327703 LLS327701:LLS327703 LVO327701:LVO327703 MFK327701:MFK327703 MPG327701:MPG327703 MZC327701:MZC327703 NIY327701:NIY327703 NSU327701:NSU327703 OCQ327701:OCQ327703 OMM327701:OMM327703 OWI327701:OWI327703 PGE327701:PGE327703 PQA327701:PQA327703 PZW327701:PZW327703 QJS327701:QJS327703 QTO327701:QTO327703 RDK327701:RDK327703 RNG327701:RNG327703 RXC327701:RXC327703 SGY327701:SGY327703 SQU327701:SQU327703 TAQ327701:TAQ327703 TKM327701:TKM327703 TUI327701:TUI327703 UEE327701:UEE327703 UOA327701:UOA327703 UXW327701:UXW327703 VHS327701:VHS327703 VRO327701:VRO327703 WBK327701:WBK327703 WLG327701:WLG327703 WVC327701:WVC327703 D393237:D393239 IQ393237:IQ393239 SM393237:SM393239 ACI393237:ACI393239 AME393237:AME393239 AWA393237:AWA393239 BFW393237:BFW393239 BPS393237:BPS393239 BZO393237:BZO393239 CJK393237:CJK393239 CTG393237:CTG393239 DDC393237:DDC393239 DMY393237:DMY393239 DWU393237:DWU393239 EGQ393237:EGQ393239 EQM393237:EQM393239 FAI393237:FAI393239 FKE393237:FKE393239 FUA393237:FUA393239 GDW393237:GDW393239 GNS393237:GNS393239 GXO393237:GXO393239 HHK393237:HHK393239 HRG393237:HRG393239 IBC393237:IBC393239 IKY393237:IKY393239 IUU393237:IUU393239 JEQ393237:JEQ393239 JOM393237:JOM393239 JYI393237:JYI393239 KIE393237:KIE393239 KSA393237:KSA393239 LBW393237:LBW393239 LLS393237:LLS393239 LVO393237:LVO393239 MFK393237:MFK393239 MPG393237:MPG393239 MZC393237:MZC393239 NIY393237:NIY393239 NSU393237:NSU393239 OCQ393237:OCQ393239 OMM393237:OMM393239 OWI393237:OWI393239 PGE393237:PGE393239 PQA393237:PQA393239 PZW393237:PZW393239 QJS393237:QJS393239 QTO393237:QTO393239 RDK393237:RDK393239 RNG393237:RNG393239 RXC393237:RXC393239 SGY393237:SGY393239 SQU393237:SQU393239 TAQ393237:TAQ393239 TKM393237:TKM393239 TUI393237:TUI393239 UEE393237:UEE393239 UOA393237:UOA393239 UXW393237:UXW393239 VHS393237:VHS393239 VRO393237:VRO393239 WBK393237:WBK393239 WLG393237:WLG393239 WVC393237:WVC393239 D458773:D458775 IQ458773:IQ458775 SM458773:SM458775 ACI458773:ACI458775 AME458773:AME458775 AWA458773:AWA458775 BFW458773:BFW458775 BPS458773:BPS458775 BZO458773:BZO458775 CJK458773:CJK458775 CTG458773:CTG458775 DDC458773:DDC458775 DMY458773:DMY458775 DWU458773:DWU458775 EGQ458773:EGQ458775 EQM458773:EQM458775 FAI458773:FAI458775 FKE458773:FKE458775 FUA458773:FUA458775 GDW458773:GDW458775 GNS458773:GNS458775 GXO458773:GXO458775 HHK458773:HHK458775 HRG458773:HRG458775 IBC458773:IBC458775 IKY458773:IKY458775 IUU458773:IUU458775 JEQ458773:JEQ458775 JOM458773:JOM458775 JYI458773:JYI458775 KIE458773:KIE458775 KSA458773:KSA458775 LBW458773:LBW458775 LLS458773:LLS458775 LVO458773:LVO458775 MFK458773:MFK458775 MPG458773:MPG458775 MZC458773:MZC458775 NIY458773:NIY458775 NSU458773:NSU458775 OCQ458773:OCQ458775 OMM458773:OMM458775 OWI458773:OWI458775 PGE458773:PGE458775 PQA458773:PQA458775 PZW458773:PZW458775 QJS458773:QJS458775 QTO458773:QTO458775 RDK458773:RDK458775 RNG458773:RNG458775 RXC458773:RXC458775 SGY458773:SGY458775 SQU458773:SQU458775 TAQ458773:TAQ458775 TKM458773:TKM458775 TUI458773:TUI458775 UEE458773:UEE458775 UOA458773:UOA458775 UXW458773:UXW458775 VHS458773:VHS458775 VRO458773:VRO458775 WBK458773:WBK458775 WLG458773:WLG458775 WVC458773:WVC458775 D524309:D524311 IQ524309:IQ524311 SM524309:SM524311 ACI524309:ACI524311 AME524309:AME524311 AWA524309:AWA524311 BFW524309:BFW524311 BPS524309:BPS524311 BZO524309:BZO524311 CJK524309:CJK524311 CTG524309:CTG524311 DDC524309:DDC524311 DMY524309:DMY524311 DWU524309:DWU524311 EGQ524309:EGQ524311 EQM524309:EQM524311 FAI524309:FAI524311 FKE524309:FKE524311 FUA524309:FUA524311 GDW524309:GDW524311 GNS524309:GNS524311 GXO524309:GXO524311 HHK524309:HHK524311 HRG524309:HRG524311 IBC524309:IBC524311 IKY524309:IKY524311 IUU524309:IUU524311 JEQ524309:JEQ524311 JOM524309:JOM524311 JYI524309:JYI524311 KIE524309:KIE524311 KSA524309:KSA524311 LBW524309:LBW524311 LLS524309:LLS524311 LVO524309:LVO524311 MFK524309:MFK524311 MPG524309:MPG524311 MZC524309:MZC524311 NIY524309:NIY524311 NSU524309:NSU524311 OCQ524309:OCQ524311 OMM524309:OMM524311 OWI524309:OWI524311 PGE524309:PGE524311 PQA524309:PQA524311 PZW524309:PZW524311 QJS524309:QJS524311 QTO524309:QTO524311 RDK524309:RDK524311 RNG524309:RNG524311 RXC524309:RXC524311 SGY524309:SGY524311 SQU524309:SQU524311 TAQ524309:TAQ524311 TKM524309:TKM524311 TUI524309:TUI524311 UEE524309:UEE524311 UOA524309:UOA524311 UXW524309:UXW524311 VHS524309:VHS524311 VRO524309:VRO524311 WBK524309:WBK524311 WLG524309:WLG524311 WVC524309:WVC524311 D589845:D589847 IQ589845:IQ589847 SM589845:SM589847 ACI589845:ACI589847 AME589845:AME589847 AWA589845:AWA589847 BFW589845:BFW589847 BPS589845:BPS589847 BZO589845:BZO589847 CJK589845:CJK589847 CTG589845:CTG589847 DDC589845:DDC589847 DMY589845:DMY589847 DWU589845:DWU589847 EGQ589845:EGQ589847 EQM589845:EQM589847 FAI589845:FAI589847 FKE589845:FKE589847 FUA589845:FUA589847 GDW589845:GDW589847 GNS589845:GNS589847 GXO589845:GXO589847 HHK589845:HHK589847 HRG589845:HRG589847 IBC589845:IBC589847 IKY589845:IKY589847 IUU589845:IUU589847 JEQ589845:JEQ589847 JOM589845:JOM589847 JYI589845:JYI589847 KIE589845:KIE589847 KSA589845:KSA589847 LBW589845:LBW589847 LLS589845:LLS589847 LVO589845:LVO589847 MFK589845:MFK589847 MPG589845:MPG589847 MZC589845:MZC589847 NIY589845:NIY589847 NSU589845:NSU589847 OCQ589845:OCQ589847 OMM589845:OMM589847 OWI589845:OWI589847 PGE589845:PGE589847 PQA589845:PQA589847 PZW589845:PZW589847 QJS589845:QJS589847 QTO589845:QTO589847 RDK589845:RDK589847 RNG589845:RNG589847 RXC589845:RXC589847 SGY589845:SGY589847 SQU589845:SQU589847 TAQ589845:TAQ589847 TKM589845:TKM589847 TUI589845:TUI589847 UEE589845:UEE589847 UOA589845:UOA589847 UXW589845:UXW589847 VHS589845:VHS589847 VRO589845:VRO589847 WBK589845:WBK589847 WLG589845:WLG589847 WVC589845:WVC589847 D655381:D655383 IQ655381:IQ655383 SM655381:SM655383 ACI655381:ACI655383 AME655381:AME655383 AWA655381:AWA655383 BFW655381:BFW655383 BPS655381:BPS655383 BZO655381:BZO655383 CJK655381:CJK655383 CTG655381:CTG655383 DDC655381:DDC655383 DMY655381:DMY655383 DWU655381:DWU655383 EGQ655381:EGQ655383 EQM655381:EQM655383 FAI655381:FAI655383 FKE655381:FKE655383 FUA655381:FUA655383 GDW655381:GDW655383 GNS655381:GNS655383 GXO655381:GXO655383 HHK655381:HHK655383 HRG655381:HRG655383 IBC655381:IBC655383 IKY655381:IKY655383 IUU655381:IUU655383 JEQ655381:JEQ655383 JOM655381:JOM655383 JYI655381:JYI655383 KIE655381:KIE655383 KSA655381:KSA655383 LBW655381:LBW655383 LLS655381:LLS655383 LVO655381:LVO655383 MFK655381:MFK655383 MPG655381:MPG655383 MZC655381:MZC655383 NIY655381:NIY655383 NSU655381:NSU655383 OCQ655381:OCQ655383 OMM655381:OMM655383 OWI655381:OWI655383 PGE655381:PGE655383 PQA655381:PQA655383 PZW655381:PZW655383 QJS655381:QJS655383 QTO655381:QTO655383 RDK655381:RDK655383 RNG655381:RNG655383 RXC655381:RXC655383 SGY655381:SGY655383 SQU655381:SQU655383 TAQ655381:TAQ655383 TKM655381:TKM655383 TUI655381:TUI655383 UEE655381:UEE655383 UOA655381:UOA655383 UXW655381:UXW655383 VHS655381:VHS655383 VRO655381:VRO655383 WBK655381:WBK655383 WLG655381:WLG655383 WVC655381:WVC655383 D720917:D720919 IQ720917:IQ720919 SM720917:SM720919 ACI720917:ACI720919 AME720917:AME720919 AWA720917:AWA720919 BFW720917:BFW720919 BPS720917:BPS720919 BZO720917:BZO720919 CJK720917:CJK720919 CTG720917:CTG720919 DDC720917:DDC720919 DMY720917:DMY720919 DWU720917:DWU720919 EGQ720917:EGQ720919 EQM720917:EQM720919 FAI720917:FAI720919 FKE720917:FKE720919 FUA720917:FUA720919 GDW720917:GDW720919 GNS720917:GNS720919 GXO720917:GXO720919 HHK720917:HHK720919 HRG720917:HRG720919 IBC720917:IBC720919 IKY720917:IKY720919 IUU720917:IUU720919 JEQ720917:JEQ720919 JOM720917:JOM720919 JYI720917:JYI720919 KIE720917:KIE720919 KSA720917:KSA720919 LBW720917:LBW720919 LLS720917:LLS720919 LVO720917:LVO720919 MFK720917:MFK720919 MPG720917:MPG720919 MZC720917:MZC720919 NIY720917:NIY720919 NSU720917:NSU720919 OCQ720917:OCQ720919 OMM720917:OMM720919 OWI720917:OWI720919 PGE720917:PGE720919 PQA720917:PQA720919 PZW720917:PZW720919 QJS720917:QJS720919 QTO720917:QTO720919 RDK720917:RDK720919 RNG720917:RNG720919 RXC720917:RXC720919 SGY720917:SGY720919 SQU720917:SQU720919 TAQ720917:TAQ720919 TKM720917:TKM720919 TUI720917:TUI720919 UEE720917:UEE720919 UOA720917:UOA720919 UXW720917:UXW720919 VHS720917:VHS720919 VRO720917:VRO720919 WBK720917:WBK720919 WLG720917:WLG720919 WVC720917:WVC720919 D786453:D786455 IQ786453:IQ786455 SM786453:SM786455 ACI786453:ACI786455 AME786453:AME786455 AWA786453:AWA786455 BFW786453:BFW786455 BPS786453:BPS786455 BZO786453:BZO786455 CJK786453:CJK786455 CTG786453:CTG786455 DDC786453:DDC786455 DMY786453:DMY786455 DWU786453:DWU786455 EGQ786453:EGQ786455 EQM786453:EQM786455 FAI786453:FAI786455 FKE786453:FKE786455 FUA786453:FUA786455 GDW786453:GDW786455 GNS786453:GNS786455 GXO786453:GXO786455 HHK786453:HHK786455 HRG786453:HRG786455 IBC786453:IBC786455 IKY786453:IKY786455 IUU786453:IUU786455 JEQ786453:JEQ786455 JOM786453:JOM786455 JYI786453:JYI786455 KIE786453:KIE786455 KSA786453:KSA786455 LBW786453:LBW786455 LLS786453:LLS786455 LVO786453:LVO786455 MFK786453:MFK786455 MPG786453:MPG786455 MZC786453:MZC786455 NIY786453:NIY786455 NSU786453:NSU786455 OCQ786453:OCQ786455 OMM786453:OMM786455 OWI786453:OWI786455 PGE786453:PGE786455 PQA786453:PQA786455 PZW786453:PZW786455 QJS786453:QJS786455 QTO786453:QTO786455 RDK786453:RDK786455 RNG786453:RNG786455 RXC786453:RXC786455 SGY786453:SGY786455 SQU786453:SQU786455 TAQ786453:TAQ786455 TKM786453:TKM786455 TUI786453:TUI786455 UEE786453:UEE786455 UOA786453:UOA786455 UXW786453:UXW786455 VHS786453:VHS786455 VRO786453:VRO786455 WBK786453:WBK786455 WLG786453:WLG786455 WVC786453:WVC786455 D851989:D851991 IQ851989:IQ851991 SM851989:SM851991 ACI851989:ACI851991 AME851989:AME851991 AWA851989:AWA851991 BFW851989:BFW851991 BPS851989:BPS851991 BZO851989:BZO851991 CJK851989:CJK851991 CTG851989:CTG851991 DDC851989:DDC851991 DMY851989:DMY851991 DWU851989:DWU851991 EGQ851989:EGQ851991 EQM851989:EQM851991 FAI851989:FAI851991 FKE851989:FKE851991 FUA851989:FUA851991 GDW851989:GDW851991 GNS851989:GNS851991 GXO851989:GXO851991 HHK851989:HHK851991 HRG851989:HRG851991 IBC851989:IBC851991 IKY851989:IKY851991 IUU851989:IUU851991 JEQ851989:JEQ851991 JOM851989:JOM851991 JYI851989:JYI851991 KIE851989:KIE851991 KSA851989:KSA851991 LBW851989:LBW851991 LLS851989:LLS851991 LVO851989:LVO851991 MFK851989:MFK851991 MPG851989:MPG851991 MZC851989:MZC851991 NIY851989:NIY851991 NSU851989:NSU851991 OCQ851989:OCQ851991 OMM851989:OMM851991 OWI851989:OWI851991 PGE851989:PGE851991 PQA851989:PQA851991 PZW851989:PZW851991 QJS851989:QJS851991 QTO851989:QTO851991 RDK851989:RDK851991 RNG851989:RNG851991 RXC851989:RXC851991 SGY851989:SGY851991 SQU851989:SQU851991 TAQ851989:TAQ851991 TKM851989:TKM851991 TUI851989:TUI851991 UEE851989:UEE851991 UOA851989:UOA851991 UXW851989:UXW851991 VHS851989:VHS851991 VRO851989:VRO851991 WBK851989:WBK851991 WLG851989:WLG851991 WVC851989:WVC851991 D917525:D917527 IQ917525:IQ917527 SM917525:SM917527 ACI917525:ACI917527 AME917525:AME917527 AWA917525:AWA917527 BFW917525:BFW917527 BPS917525:BPS917527 BZO917525:BZO917527 CJK917525:CJK917527 CTG917525:CTG917527 DDC917525:DDC917527 DMY917525:DMY917527 DWU917525:DWU917527 EGQ917525:EGQ917527 EQM917525:EQM917527 FAI917525:FAI917527 FKE917525:FKE917527 FUA917525:FUA917527 GDW917525:GDW917527 GNS917525:GNS917527 GXO917525:GXO917527 HHK917525:HHK917527 HRG917525:HRG917527 IBC917525:IBC917527 IKY917525:IKY917527 IUU917525:IUU917527 JEQ917525:JEQ917527 JOM917525:JOM917527 JYI917525:JYI917527 KIE917525:KIE917527 KSA917525:KSA917527 LBW917525:LBW917527 LLS917525:LLS917527 LVO917525:LVO917527 MFK917525:MFK917527 MPG917525:MPG917527 MZC917525:MZC917527 NIY917525:NIY917527 NSU917525:NSU917527 OCQ917525:OCQ917527 OMM917525:OMM917527 OWI917525:OWI917527 PGE917525:PGE917527 PQA917525:PQA917527 PZW917525:PZW917527 QJS917525:QJS917527 QTO917525:QTO917527 RDK917525:RDK917527 RNG917525:RNG917527 RXC917525:RXC917527 SGY917525:SGY917527 SQU917525:SQU917527 TAQ917525:TAQ917527 TKM917525:TKM917527 TUI917525:TUI917527 UEE917525:UEE917527 UOA917525:UOA917527 UXW917525:UXW917527 VHS917525:VHS917527 VRO917525:VRO917527 WBK917525:WBK917527 WLG917525:WLG917527 WVC917525:WVC917527 D983061:D983063 IQ983061:IQ983063 SM983061:SM983063 ACI983061:ACI983063 AME983061:AME983063 AWA983061:AWA983063 BFW983061:BFW983063 BPS983061:BPS983063 BZO983061:BZO983063 CJK983061:CJK983063 CTG983061:CTG983063 DDC983061:DDC983063 DMY983061:DMY983063 DWU983061:DWU983063 EGQ983061:EGQ983063 EQM983061:EQM983063 FAI983061:FAI983063 FKE983061:FKE983063 FUA983061:FUA983063 GDW983061:GDW983063 GNS983061:GNS983063 GXO983061:GXO983063 HHK983061:HHK983063 HRG983061:HRG983063 IBC983061:IBC983063 IKY983061:IKY983063 IUU983061:IUU983063 JEQ983061:JEQ983063 JOM983061:JOM983063 JYI983061:JYI983063 KIE983061:KIE983063 KSA983061:KSA983063 LBW983061:LBW983063 LLS983061:LLS983063 LVO983061:LVO983063 MFK983061:MFK983063 MPG983061:MPG983063 MZC983061:MZC983063 NIY983061:NIY983063 NSU983061:NSU983063 OCQ983061:OCQ983063 OMM983061:OMM983063 OWI983061:OWI983063 PGE983061:PGE983063 PQA983061:PQA983063 PZW983061:PZW983063 QJS983061:QJS983063 QTO983061:QTO983063 RDK983061:RDK983063 RNG983061:RNG983063 RXC983061:RXC983063 SGY983061:SGY983063 SQU983061:SQU983063 TAQ983061:TAQ983063 TKM983061:TKM983063 TUI983061:TUI983063 UEE983061:UEE983063 UOA983061:UOA983063 UXW983061:UXW983063 VHS983061:VHS983063 VRO983061:VRO983063 WBK983061:WBK983063 WLG983061:WLG983063 WVC983061:WVC983063 D27:D28 IQ27:IQ28 SM27:SM28 ACI27:ACI28 AME27:AME28 AWA27:AWA28 BFW27:BFW28 BPS27:BPS28 BZO27:BZO28 CJK27:CJK28 CTG27:CTG28 DDC27:DDC28 DMY27:DMY28 DWU27:DWU28 EGQ27:EGQ28 EQM27:EQM28 FAI27:FAI28 FKE27:FKE28 FUA27:FUA28 GDW27:GDW28 GNS27:GNS28 GXO27:GXO28 HHK27:HHK28 HRG27:HRG28 IBC27:IBC28 IKY27:IKY28 IUU27:IUU28 JEQ27:JEQ28 JOM27:JOM28 JYI27:JYI28 KIE27:KIE28 KSA27:KSA28 LBW27:LBW28 LLS27:LLS28 LVO27:LVO28 MFK27:MFK28 MPG27:MPG28 MZC27:MZC28 NIY27:NIY28 NSU27:NSU28 OCQ27:OCQ28 OMM27:OMM28 OWI27:OWI28 PGE27:PGE28 PQA27:PQA28 PZW27:PZW28 QJS27:QJS28 QTO27:QTO28 RDK27:RDK28 RNG27:RNG28 RXC27:RXC28 SGY27:SGY28 SQU27:SQU28 TAQ27:TAQ28 TKM27:TKM28 TUI27:TUI28 UEE27:UEE28 UOA27:UOA28 UXW27:UXW28 VHS27:VHS28 VRO27:VRO28 WBK27:WBK28 WLG27:WLG28 WVC27:WVC28 D65561:D65562 IQ65561:IQ65562 SM65561:SM65562 ACI65561:ACI65562 AME65561:AME65562 AWA65561:AWA65562 BFW65561:BFW65562 BPS65561:BPS65562 BZO65561:BZO65562 CJK65561:CJK65562 CTG65561:CTG65562 DDC65561:DDC65562 DMY65561:DMY65562 DWU65561:DWU65562 EGQ65561:EGQ65562 EQM65561:EQM65562 FAI65561:FAI65562 FKE65561:FKE65562 FUA65561:FUA65562 GDW65561:GDW65562 GNS65561:GNS65562 GXO65561:GXO65562 HHK65561:HHK65562 HRG65561:HRG65562 IBC65561:IBC65562 IKY65561:IKY65562 IUU65561:IUU65562 JEQ65561:JEQ65562 JOM65561:JOM65562 JYI65561:JYI65562 KIE65561:KIE65562 KSA65561:KSA65562 LBW65561:LBW65562 LLS65561:LLS65562 LVO65561:LVO65562 MFK65561:MFK65562 MPG65561:MPG65562 MZC65561:MZC65562 NIY65561:NIY65562 NSU65561:NSU65562 OCQ65561:OCQ65562 OMM65561:OMM65562 OWI65561:OWI65562 PGE65561:PGE65562 PQA65561:PQA65562 PZW65561:PZW65562 QJS65561:QJS65562 QTO65561:QTO65562 RDK65561:RDK65562 RNG65561:RNG65562 RXC65561:RXC65562 SGY65561:SGY65562 SQU65561:SQU65562 TAQ65561:TAQ65562 TKM65561:TKM65562 TUI65561:TUI65562 UEE65561:UEE65562 UOA65561:UOA65562 UXW65561:UXW65562 VHS65561:VHS65562 VRO65561:VRO65562 WBK65561:WBK65562 WLG65561:WLG65562 WVC65561:WVC65562 D131097:D131098 IQ131097:IQ131098 SM131097:SM131098 ACI131097:ACI131098 AME131097:AME131098 AWA131097:AWA131098 BFW131097:BFW131098 BPS131097:BPS131098 BZO131097:BZO131098 CJK131097:CJK131098 CTG131097:CTG131098 DDC131097:DDC131098 DMY131097:DMY131098 DWU131097:DWU131098 EGQ131097:EGQ131098 EQM131097:EQM131098 FAI131097:FAI131098 FKE131097:FKE131098 FUA131097:FUA131098 GDW131097:GDW131098 GNS131097:GNS131098 GXO131097:GXO131098 HHK131097:HHK131098 HRG131097:HRG131098 IBC131097:IBC131098 IKY131097:IKY131098 IUU131097:IUU131098 JEQ131097:JEQ131098 JOM131097:JOM131098 JYI131097:JYI131098 KIE131097:KIE131098 KSA131097:KSA131098 LBW131097:LBW131098 LLS131097:LLS131098 LVO131097:LVO131098 MFK131097:MFK131098 MPG131097:MPG131098 MZC131097:MZC131098 NIY131097:NIY131098 NSU131097:NSU131098 OCQ131097:OCQ131098 OMM131097:OMM131098 OWI131097:OWI131098 PGE131097:PGE131098 PQA131097:PQA131098 PZW131097:PZW131098 QJS131097:QJS131098 QTO131097:QTO131098 RDK131097:RDK131098 RNG131097:RNG131098 RXC131097:RXC131098 SGY131097:SGY131098 SQU131097:SQU131098 TAQ131097:TAQ131098 TKM131097:TKM131098 TUI131097:TUI131098 UEE131097:UEE131098 UOA131097:UOA131098 UXW131097:UXW131098 VHS131097:VHS131098 VRO131097:VRO131098 WBK131097:WBK131098 WLG131097:WLG131098 WVC131097:WVC131098 D196633:D196634 IQ196633:IQ196634 SM196633:SM196634 ACI196633:ACI196634 AME196633:AME196634 AWA196633:AWA196634 BFW196633:BFW196634 BPS196633:BPS196634 BZO196633:BZO196634 CJK196633:CJK196634 CTG196633:CTG196634 DDC196633:DDC196634 DMY196633:DMY196634 DWU196633:DWU196634 EGQ196633:EGQ196634 EQM196633:EQM196634 FAI196633:FAI196634 FKE196633:FKE196634 FUA196633:FUA196634 GDW196633:GDW196634 GNS196633:GNS196634 GXO196633:GXO196634 HHK196633:HHK196634 HRG196633:HRG196634 IBC196633:IBC196634 IKY196633:IKY196634 IUU196633:IUU196634 JEQ196633:JEQ196634 JOM196633:JOM196634 JYI196633:JYI196634 KIE196633:KIE196634 KSA196633:KSA196634 LBW196633:LBW196634 LLS196633:LLS196634 LVO196633:LVO196634 MFK196633:MFK196634 MPG196633:MPG196634 MZC196633:MZC196634 NIY196633:NIY196634 NSU196633:NSU196634 OCQ196633:OCQ196634 OMM196633:OMM196634 OWI196633:OWI196634 PGE196633:PGE196634 PQA196633:PQA196634 PZW196633:PZW196634 QJS196633:QJS196634 QTO196633:QTO196634 RDK196633:RDK196634 RNG196633:RNG196634 RXC196633:RXC196634 SGY196633:SGY196634 SQU196633:SQU196634 TAQ196633:TAQ196634 TKM196633:TKM196634 TUI196633:TUI196634 UEE196633:UEE196634 UOA196633:UOA196634 UXW196633:UXW196634 VHS196633:VHS196634 VRO196633:VRO196634 WBK196633:WBK196634 WLG196633:WLG196634 WVC196633:WVC196634 D262169:D262170 IQ262169:IQ262170 SM262169:SM262170 ACI262169:ACI262170 AME262169:AME262170 AWA262169:AWA262170 BFW262169:BFW262170 BPS262169:BPS262170 BZO262169:BZO262170 CJK262169:CJK262170 CTG262169:CTG262170 DDC262169:DDC262170 DMY262169:DMY262170 DWU262169:DWU262170 EGQ262169:EGQ262170 EQM262169:EQM262170 FAI262169:FAI262170 FKE262169:FKE262170 FUA262169:FUA262170 GDW262169:GDW262170 GNS262169:GNS262170 GXO262169:GXO262170 HHK262169:HHK262170 HRG262169:HRG262170 IBC262169:IBC262170 IKY262169:IKY262170 IUU262169:IUU262170 JEQ262169:JEQ262170 JOM262169:JOM262170 JYI262169:JYI262170 KIE262169:KIE262170 KSA262169:KSA262170 LBW262169:LBW262170 LLS262169:LLS262170 LVO262169:LVO262170 MFK262169:MFK262170 MPG262169:MPG262170 MZC262169:MZC262170 NIY262169:NIY262170 NSU262169:NSU262170 OCQ262169:OCQ262170 OMM262169:OMM262170 OWI262169:OWI262170 PGE262169:PGE262170 PQA262169:PQA262170 PZW262169:PZW262170 QJS262169:QJS262170 QTO262169:QTO262170 RDK262169:RDK262170 RNG262169:RNG262170 RXC262169:RXC262170 SGY262169:SGY262170 SQU262169:SQU262170 TAQ262169:TAQ262170 TKM262169:TKM262170 TUI262169:TUI262170 UEE262169:UEE262170 UOA262169:UOA262170 UXW262169:UXW262170 VHS262169:VHS262170 VRO262169:VRO262170 WBK262169:WBK262170 WLG262169:WLG262170 WVC262169:WVC262170 D327705:D327706 IQ327705:IQ327706 SM327705:SM327706 ACI327705:ACI327706 AME327705:AME327706 AWA327705:AWA327706 BFW327705:BFW327706 BPS327705:BPS327706 BZO327705:BZO327706 CJK327705:CJK327706 CTG327705:CTG327706 DDC327705:DDC327706 DMY327705:DMY327706 DWU327705:DWU327706 EGQ327705:EGQ327706 EQM327705:EQM327706 FAI327705:FAI327706 FKE327705:FKE327706 FUA327705:FUA327706 GDW327705:GDW327706 GNS327705:GNS327706 GXO327705:GXO327706 HHK327705:HHK327706 HRG327705:HRG327706 IBC327705:IBC327706 IKY327705:IKY327706 IUU327705:IUU327706 JEQ327705:JEQ327706 JOM327705:JOM327706 JYI327705:JYI327706 KIE327705:KIE327706 KSA327705:KSA327706 LBW327705:LBW327706 LLS327705:LLS327706 LVO327705:LVO327706 MFK327705:MFK327706 MPG327705:MPG327706 MZC327705:MZC327706 NIY327705:NIY327706 NSU327705:NSU327706 OCQ327705:OCQ327706 OMM327705:OMM327706 OWI327705:OWI327706 PGE327705:PGE327706 PQA327705:PQA327706 PZW327705:PZW327706 QJS327705:QJS327706 QTO327705:QTO327706 RDK327705:RDK327706 RNG327705:RNG327706 RXC327705:RXC327706 SGY327705:SGY327706 SQU327705:SQU327706 TAQ327705:TAQ327706 TKM327705:TKM327706 TUI327705:TUI327706 UEE327705:UEE327706 UOA327705:UOA327706 UXW327705:UXW327706 VHS327705:VHS327706 VRO327705:VRO327706 WBK327705:WBK327706 WLG327705:WLG327706 WVC327705:WVC327706 D393241:D393242 IQ393241:IQ393242 SM393241:SM393242 ACI393241:ACI393242 AME393241:AME393242 AWA393241:AWA393242 BFW393241:BFW393242 BPS393241:BPS393242 BZO393241:BZO393242 CJK393241:CJK393242 CTG393241:CTG393242 DDC393241:DDC393242 DMY393241:DMY393242 DWU393241:DWU393242 EGQ393241:EGQ393242 EQM393241:EQM393242 FAI393241:FAI393242 FKE393241:FKE393242 FUA393241:FUA393242 GDW393241:GDW393242 GNS393241:GNS393242 GXO393241:GXO393242 HHK393241:HHK393242 HRG393241:HRG393242 IBC393241:IBC393242 IKY393241:IKY393242 IUU393241:IUU393242 JEQ393241:JEQ393242 JOM393241:JOM393242 JYI393241:JYI393242 KIE393241:KIE393242 KSA393241:KSA393242 LBW393241:LBW393242 LLS393241:LLS393242 LVO393241:LVO393242 MFK393241:MFK393242 MPG393241:MPG393242 MZC393241:MZC393242 NIY393241:NIY393242 NSU393241:NSU393242 OCQ393241:OCQ393242 OMM393241:OMM393242 OWI393241:OWI393242 PGE393241:PGE393242 PQA393241:PQA393242 PZW393241:PZW393242 QJS393241:QJS393242 QTO393241:QTO393242 RDK393241:RDK393242 RNG393241:RNG393242 RXC393241:RXC393242 SGY393241:SGY393242 SQU393241:SQU393242 TAQ393241:TAQ393242 TKM393241:TKM393242 TUI393241:TUI393242 UEE393241:UEE393242 UOA393241:UOA393242 UXW393241:UXW393242 VHS393241:VHS393242 VRO393241:VRO393242 WBK393241:WBK393242 WLG393241:WLG393242 WVC393241:WVC393242 D458777:D458778 IQ458777:IQ458778 SM458777:SM458778 ACI458777:ACI458778 AME458777:AME458778 AWA458777:AWA458778 BFW458777:BFW458778 BPS458777:BPS458778 BZO458777:BZO458778 CJK458777:CJK458778 CTG458777:CTG458778 DDC458777:DDC458778 DMY458777:DMY458778 DWU458777:DWU458778 EGQ458777:EGQ458778 EQM458777:EQM458778 FAI458777:FAI458778 FKE458777:FKE458778 FUA458777:FUA458778 GDW458777:GDW458778 GNS458777:GNS458778 GXO458777:GXO458778 HHK458777:HHK458778 HRG458777:HRG458778 IBC458777:IBC458778 IKY458777:IKY458778 IUU458777:IUU458778 JEQ458777:JEQ458778 JOM458777:JOM458778 JYI458777:JYI458778 KIE458777:KIE458778 KSA458777:KSA458778 LBW458777:LBW458778 LLS458777:LLS458778 LVO458777:LVO458778 MFK458777:MFK458778 MPG458777:MPG458778 MZC458777:MZC458778 NIY458777:NIY458778 NSU458777:NSU458778 OCQ458777:OCQ458778 OMM458777:OMM458778 OWI458777:OWI458778 PGE458777:PGE458778 PQA458777:PQA458778 PZW458777:PZW458778 QJS458777:QJS458778 QTO458777:QTO458778 RDK458777:RDK458778 RNG458777:RNG458778 RXC458777:RXC458778 SGY458777:SGY458778 SQU458777:SQU458778 TAQ458777:TAQ458778 TKM458777:TKM458778 TUI458777:TUI458778 UEE458777:UEE458778 UOA458777:UOA458778 UXW458777:UXW458778 VHS458777:VHS458778 VRO458777:VRO458778 WBK458777:WBK458778 WLG458777:WLG458778 WVC458777:WVC458778 D524313:D524314 IQ524313:IQ524314 SM524313:SM524314 ACI524313:ACI524314 AME524313:AME524314 AWA524313:AWA524314 BFW524313:BFW524314 BPS524313:BPS524314 BZO524313:BZO524314 CJK524313:CJK524314 CTG524313:CTG524314 DDC524313:DDC524314 DMY524313:DMY524314 DWU524313:DWU524314 EGQ524313:EGQ524314 EQM524313:EQM524314 FAI524313:FAI524314 FKE524313:FKE524314 FUA524313:FUA524314 GDW524313:GDW524314 GNS524313:GNS524314 GXO524313:GXO524314 HHK524313:HHK524314 HRG524313:HRG524314 IBC524313:IBC524314 IKY524313:IKY524314 IUU524313:IUU524314 JEQ524313:JEQ524314 JOM524313:JOM524314 JYI524313:JYI524314 KIE524313:KIE524314 KSA524313:KSA524314 LBW524313:LBW524314 LLS524313:LLS524314 LVO524313:LVO524314 MFK524313:MFK524314 MPG524313:MPG524314 MZC524313:MZC524314 NIY524313:NIY524314 NSU524313:NSU524314 OCQ524313:OCQ524314 OMM524313:OMM524314 OWI524313:OWI524314 PGE524313:PGE524314 PQA524313:PQA524314 PZW524313:PZW524314 QJS524313:QJS524314 QTO524313:QTO524314 RDK524313:RDK524314 RNG524313:RNG524314 RXC524313:RXC524314 SGY524313:SGY524314 SQU524313:SQU524314 TAQ524313:TAQ524314 TKM524313:TKM524314 TUI524313:TUI524314 UEE524313:UEE524314 UOA524313:UOA524314 UXW524313:UXW524314 VHS524313:VHS524314 VRO524313:VRO524314 WBK524313:WBK524314 WLG524313:WLG524314 WVC524313:WVC524314 D589849:D589850 IQ589849:IQ589850 SM589849:SM589850 ACI589849:ACI589850 AME589849:AME589850 AWA589849:AWA589850 BFW589849:BFW589850 BPS589849:BPS589850 BZO589849:BZO589850 CJK589849:CJK589850 CTG589849:CTG589850 DDC589849:DDC589850 DMY589849:DMY589850 DWU589849:DWU589850 EGQ589849:EGQ589850 EQM589849:EQM589850 FAI589849:FAI589850 FKE589849:FKE589850 FUA589849:FUA589850 GDW589849:GDW589850 GNS589849:GNS589850 GXO589849:GXO589850 HHK589849:HHK589850 HRG589849:HRG589850 IBC589849:IBC589850 IKY589849:IKY589850 IUU589849:IUU589850 JEQ589849:JEQ589850 JOM589849:JOM589850 JYI589849:JYI589850 KIE589849:KIE589850 KSA589849:KSA589850 LBW589849:LBW589850 LLS589849:LLS589850 LVO589849:LVO589850 MFK589849:MFK589850 MPG589849:MPG589850 MZC589849:MZC589850 NIY589849:NIY589850 NSU589849:NSU589850 OCQ589849:OCQ589850 OMM589849:OMM589850 OWI589849:OWI589850 PGE589849:PGE589850 PQA589849:PQA589850 PZW589849:PZW589850 QJS589849:QJS589850 QTO589849:QTO589850 RDK589849:RDK589850 RNG589849:RNG589850 RXC589849:RXC589850 SGY589849:SGY589850 SQU589849:SQU589850 TAQ589849:TAQ589850 TKM589849:TKM589850 TUI589849:TUI589850 UEE589849:UEE589850 UOA589849:UOA589850 UXW589849:UXW589850 VHS589849:VHS589850 VRO589849:VRO589850 WBK589849:WBK589850 WLG589849:WLG589850 WVC589849:WVC589850 D655385:D655386 IQ655385:IQ655386 SM655385:SM655386 ACI655385:ACI655386 AME655385:AME655386 AWA655385:AWA655386 BFW655385:BFW655386 BPS655385:BPS655386 BZO655385:BZO655386 CJK655385:CJK655386 CTG655385:CTG655386 DDC655385:DDC655386 DMY655385:DMY655386 DWU655385:DWU655386 EGQ655385:EGQ655386 EQM655385:EQM655386 FAI655385:FAI655386 FKE655385:FKE655386 FUA655385:FUA655386 GDW655385:GDW655386 GNS655385:GNS655386 GXO655385:GXO655386 HHK655385:HHK655386 HRG655385:HRG655386 IBC655385:IBC655386 IKY655385:IKY655386 IUU655385:IUU655386 JEQ655385:JEQ655386 JOM655385:JOM655386 JYI655385:JYI655386 KIE655385:KIE655386 KSA655385:KSA655386 LBW655385:LBW655386 LLS655385:LLS655386 LVO655385:LVO655386 MFK655385:MFK655386 MPG655385:MPG655386 MZC655385:MZC655386 NIY655385:NIY655386 NSU655385:NSU655386 OCQ655385:OCQ655386 OMM655385:OMM655386 OWI655385:OWI655386 PGE655385:PGE655386 PQA655385:PQA655386 PZW655385:PZW655386 QJS655385:QJS655386 QTO655385:QTO655386 RDK655385:RDK655386 RNG655385:RNG655386 RXC655385:RXC655386 SGY655385:SGY655386 SQU655385:SQU655386 TAQ655385:TAQ655386 TKM655385:TKM655386 TUI655385:TUI655386 UEE655385:UEE655386 UOA655385:UOA655386 UXW655385:UXW655386 VHS655385:VHS655386 VRO655385:VRO655386 WBK655385:WBK655386 WLG655385:WLG655386 WVC655385:WVC655386 D720921:D720922 IQ720921:IQ720922 SM720921:SM720922 ACI720921:ACI720922 AME720921:AME720922 AWA720921:AWA720922 BFW720921:BFW720922 BPS720921:BPS720922 BZO720921:BZO720922 CJK720921:CJK720922 CTG720921:CTG720922 DDC720921:DDC720922 DMY720921:DMY720922 DWU720921:DWU720922 EGQ720921:EGQ720922 EQM720921:EQM720922 FAI720921:FAI720922 FKE720921:FKE720922 FUA720921:FUA720922 GDW720921:GDW720922 GNS720921:GNS720922 GXO720921:GXO720922 HHK720921:HHK720922 HRG720921:HRG720922 IBC720921:IBC720922 IKY720921:IKY720922 IUU720921:IUU720922 JEQ720921:JEQ720922 JOM720921:JOM720922 JYI720921:JYI720922 KIE720921:KIE720922 KSA720921:KSA720922 LBW720921:LBW720922 LLS720921:LLS720922 LVO720921:LVO720922 MFK720921:MFK720922 MPG720921:MPG720922 MZC720921:MZC720922 NIY720921:NIY720922 NSU720921:NSU720922 OCQ720921:OCQ720922 OMM720921:OMM720922 OWI720921:OWI720922 PGE720921:PGE720922 PQA720921:PQA720922 PZW720921:PZW720922 QJS720921:QJS720922 QTO720921:QTO720922 RDK720921:RDK720922 RNG720921:RNG720922 RXC720921:RXC720922 SGY720921:SGY720922 SQU720921:SQU720922 TAQ720921:TAQ720922 TKM720921:TKM720922 TUI720921:TUI720922 UEE720921:UEE720922 UOA720921:UOA720922 UXW720921:UXW720922 VHS720921:VHS720922 VRO720921:VRO720922 WBK720921:WBK720922 WLG720921:WLG720922 WVC720921:WVC720922 D786457:D786458 IQ786457:IQ786458 SM786457:SM786458 ACI786457:ACI786458 AME786457:AME786458 AWA786457:AWA786458 BFW786457:BFW786458 BPS786457:BPS786458 BZO786457:BZO786458 CJK786457:CJK786458 CTG786457:CTG786458 DDC786457:DDC786458 DMY786457:DMY786458 DWU786457:DWU786458 EGQ786457:EGQ786458 EQM786457:EQM786458 FAI786457:FAI786458 FKE786457:FKE786458 FUA786457:FUA786458 GDW786457:GDW786458 GNS786457:GNS786458 GXO786457:GXO786458 HHK786457:HHK786458 HRG786457:HRG786458 IBC786457:IBC786458 IKY786457:IKY786458 IUU786457:IUU786458 JEQ786457:JEQ786458 JOM786457:JOM786458 JYI786457:JYI786458 KIE786457:KIE786458 KSA786457:KSA786458 LBW786457:LBW786458 LLS786457:LLS786458 LVO786457:LVO786458 MFK786457:MFK786458 MPG786457:MPG786458 MZC786457:MZC786458 NIY786457:NIY786458 NSU786457:NSU786458 OCQ786457:OCQ786458 OMM786457:OMM786458 OWI786457:OWI786458 PGE786457:PGE786458 PQA786457:PQA786458 PZW786457:PZW786458 QJS786457:QJS786458 QTO786457:QTO786458 RDK786457:RDK786458 RNG786457:RNG786458 RXC786457:RXC786458 SGY786457:SGY786458 SQU786457:SQU786458 TAQ786457:TAQ786458 TKM786457:TKM786458 TUI786457:TUI786458 UEE786457:UEE786458 UOA786457:UOA786458 UXW786457:UXW786458 VHS786457:VHS786458 VRO786457:VRO786458 WBK786457:WBK786458 WLG786457:WLG786458 WVC786457:WVC786458 D851993:D851994 IQ851993:IQ851994 SM851993:SM851994 ACI851993:ACI851994 AME851993:AME851994 AWA851993:AWA851994 BFW851993:BFW851994 BPS851993:BPS851994 BZO851993:BZO851994 CJK851993:CJK851994 CTG851993:CTG851994 DDC851993:DDC851994 DMY851993:DMY851994 DWU851993:DWU851994 EGQ851993:EGQ851994 EQM851993:EQM851994 FAI851993:FAI851994 FKE851993:FKE851994 FUA851993:FUA851994 GDW851993:GDW851994 GNS851993:GNS851994 GXO851993:GXO851994 HHK851993:HHK851994 HRG851993:HRG851994 IBC851993:IBC851994 IKY851993:IKY851994 IUU851993:IUU851994 JEQ851993:JEQ851994 JOM851993:JOM851994 JYI851993:JYI851994 KIE851993:KIE851994 KSA851993:KSA851994 LBW851993:LBW851994 LLS851993:LLS851994 LVO851993:LVO851994 MFK851993:MFK851994 MPG851993:MPG851994 MZC851993:MZC851994 NIY851993:NIY851994 NSU851993:NSU851994 OCQ851993:OCQ851994 OMM851993:OMM851994 OWI851993:OWI851994 PGE851993:PGE851994 PQA851993:PQA851994 PZW851993:PZW851994 QJS851993:QJS851994 QTO851993:QTO851994 RDK851993:RDK851994 RNG851993:RNG851994 RXC851993:RXC851994 SGY851993:SGY851994 SQU851993:SQU851994 TAQ851993:TAQ851994 TKM851993:TKM851994 TUI851993:TUI851994 UEE851993:UEE851994 UOA851993:UOA851994 UXW851993:UXW851994 VHS851993:VHS851994 VRO851993:VRO851994 WBK851993:WBK851994 WLG851993:WLG851994 WVC851993:WVC851994 D917529:D917530 IQ917529:IQ917530 SM917529:SM917530 ACI917529:ACI917530 AME917529:AME917530 AWA917529:AWA917530 BFW917529:BFW917530 BPS917529:BPS917530 BZO917529:BZO917530 CJK917529:CJK917530 CTG917529:CTG917530 DDC917529:DDC917530 DMY917529:DMY917530 DWU917529:DWU917530 EGQ917529:EGQ917530 EQM917529:EQM917530 FAI917529:FAI917530 FKE917529:FKE917530 FUA917529:FUA917530 GDW917529:GDW917530 GNS917529:GNS917530 GXO917529:GXO917530 HHK917529:HHK917530 HRG917529:HRG917530 IBC917529:IBC917530 IKY917529:IKY917530 IUU917529:IUU917530 JEQ917529:JEQ917530 JOM917529:JOM917530 JYI917529:JYI917530 KIE917529:KIE917530 KSA917529:KSA917530 LBW917529:LBW917530 LLS917529:LLS917530 LVO917529:LVO917530 MFK917529:MFK917530 MPG917529:MPG917530 MZC917529:MZC917530 NIY917529:NIY917530 NSU917529:NSU917530 OCQ917529:OCQ917530 OMM917529:OMM917530 OWI917529:OWI917530 PGE917529:PGE917530 PQA917529:PQA917530 PZW917529:PZW917530 QJS917529:QJS917530 QTO917529:QTO917530 RDK917529:RDK917530 RNG917529:RNG917530 RXC917529:RXC917530 SGY917529:SGY917530 SQU917529:SQU917530 TAQ917529:TAQ917530 TKM917529:TKM917530 TUI917529:TUI917530 UEE917529:UEE917530 UOA917529:UOA917530 UXW917529:UXW917530 VHS917529:VHS917530 VRO917529:VRO917530 WBK917529:WBK917530 WLG917529:WLG917530 WVC917529:WVC917530 D983065:D983066 IQ983065:IQ983066 SM983065:SM983066 ACI983065:ACI983066 AME983065:AME983066 AWA983065:AWA983066 BFW983065:BFW983066 BPS983065:BPS983066 BZO983065:BZO983066 CJK983065:CJK983066 CTG983065:CTG983066 DDC983065:DDC983066 DMY983065:DMY983066 DWU983065:DWU983066 EGQ983065:EGQ983066 EQM983065:EQM983066 FAI983065:FAI983066 FKE983065:FKE983066 FUA983065:FUA983066 GDW983065:GDW983066 GNS983065:GNS983066 GXO983065:GXO983066 HHK983065:HHK983066 HRG983065:HRG983066 IBC983065:IBC983066 IKY983065:IKY983066 IUU983065:IUU983066 JEQ983065:JEQ983066 JOM983065:JOM983066 JYI983065:JYI983066 KIE983065:KIE983066 KSA983065:KSA983066 LBW983065:LBW983066 LLS983065:LLS983066 LVO983065:LVO983066 MFK983065:MFK983066 MPG983065:MPG983066 MZC983065:MZC983066 NIY983065:NIY983066 NSU983065:NSU983066 OCQ983065:OCQ983066 OMM983065:OMM983066 OWI983065:OWI983066 PGE983065:PGE983066 PQA983065:PQA983066 PZW983065:PZW983066 QJS983065:QJS983066 QTO983065:QTO983066 RDK983065:RDK983066 RNG983065:RNG983066 RXC983065:RXC983066 SGY983065:SGY983066 SQU983065:SQU983066 TAQ983065:TAQ983066 TKM983065:TKM983066 TUI983065:TUI983066 UEE983065:UEE983066 UOA983065:UOA983066 UXW983065:UXW983066 VHS983065:VHS983066 VRO983065:VRO983066 WBK983065:WBK983066 WLG983065:WLG983066 WVC983065:WVC983066 D30 IQ30 SM30 ACI30 AME30 AWA30 BFW30 BPS30 BZO30 CJK30 CTG30 DDC30 DMY30 DWU30 EGQ30 EQM30 FAI30 FKE30 FUA30 GDW30 GNS30 GXO30 HHK30 HRG30 IBC30 IKY30 IUU30 JEQ30 JOM30 JYI30 KIE30 KSA30 LBW30 LLS30 LVO30 MFK30 MPG30 MZC30 NIY30 NSU30 OCQ30 OMM30 OWI30 PGE30 PQA30 PZW30 QJS30 QTO30 RDK30 RNG30 RXC30 SGY30 SQU30 TAQ30 TKM30 TUI30 UEE30 UOA30 UXW30 VHS30 VRO30 WBK30 WLG30 WVC30 D65564 IQ65564 SM65564 ACI65564 AME65564 AWA65564 BFW65564 BPS65564 BZO65564 CJK65564 CTG65564 DDC65564 DMY65564 DWU65564 EGQ65564 EQM65564 FAI65564 FKE65564 FUA65564 GDW65564 GNS65564 GXO65564 HHK65564 HRG65564 IBC65564 IKY65564 IUU65564 JEQ65564 JOM65564 JYI65564 KIE65564 KSA65564 LBW65564 LLS65564 LVO65564 MFK65564 MPG65564 MZC65564 NIY65564 NSU65564 OCQ65564 OMM65564 OWI65564 PGE65564 PQA65564 PZW65564 QJS65564 QTO65564 RDK65564 RNG65564 RXC65564 SGY65564 SQU65564 TAQ65564 TKM65564 TUI65564 UEE65564 UOA65564 UXW65564 VHS65564 VRO65564 WBK65564 WLG65564 WVC65564 D131100 IQ131100 SM131100 ACI131100 AME131100 AWA131100 BFW131100 BPS131100 BZO131100 CJK131100 CTG131100 DDC131100 DMY131100 DWU131100 EGQ131100 EQM131100 FAI131100 FKE131100 FUA131100 GDW131100 GNS131100 GXO131100 HHK131100 HRG131100 IBC131100 IKY131100 IUU131100 JEQ131100 JOM131100 JYI131100 KIE131100 KSA131100 LBW131100 LLS131100 LVO131100 MFK131100 MPG131100 MZC131100 NIY131100 NSU131100 OCQ131100 OMM131100 OWI131100 PGE131100 PQA131100 PZW131100 QJS131100 QTO131100 RDK131100 RNG131100 RXC131100 SGY131100 SQU131100 TAQ131100 TKM131100 TUI131100 UEE131100 UOA131100 UXW131100 VHS131100 VRO131100 WBK131100 WLG131100 WVC131100 D196636 IQ196636 SM196636 ACI196636 AME196636 AWA196636 BFW196636 BPS196636 BZO196636 CJK196636 CTG196636 DDC196636 DMY196636 DWU196636 EGQ196636 EQM196636 FAI196636 FKE196636 FUA196636 GDW196636 GNS196636 GXO196636 HHK196636 HRG196636 IBC196636 IKY196636 IUU196636 JEQ196636 JOM196636 JYI196636 KIE196636 KSA196636 LBW196636 LLS196636 LVO196636 MFK196636 MPG196636 MZC196636 NIY196636 NSU196636 OCQ196636 OMM196636 OWI196636 PGE196636 PQA196636 PZW196636 QJS196636 QTO196636 RDK196636 RNG196636 RXC196636 SGY196636 SQU196636 TAQ196636 TKM196636 TUI196636 UEE196636 UOA196636 UXW196636 VHS196636 VRO196636 WBK196636 WLG196636 WVC196636 D262172 IQ262172 SM262172 ACI262172 AME262172 AWA262172 BFW262172 BPS262172 BZO262172 CJK262172 CTG262172 DDC262172 DMY262172 DWU262172 EGQ262172 EQM262172 FAI262172 FKE262172 FUA262172 GDW262172 GNS262172 GXO262172 HHK262172 HRG262172 IBC262172 IKY262172 IUU262172 JEQ262172 JOM262172 JYI262172 KIE262172 KSA262172 LBW262172 LLS262172 LVO262172 MFK262172 MPG262172 MZC262172 NIY262172 NSU262172 OCQ262172 OMM262172 OWI262172 PGE262172 PQA262172 PZW262172 QJS262172 QTO262172 RDK262172 RNG262172 RXC262172 SGY262172 SQU262172 TAQ262172 TKM262172 TUI262172 UEE262172 UOA262172 UXW262172 VHS262172 VRO262172 WBK262172 WLG262172 WVC262172 D327708 IQ327708 SM327708 ACI327708 AME327708 AWA327708 BFW327708 BPS327708 BZO327708 CJK327708 CTG327708 DDC327708 DMY327708 DWU327708 EGQ327708 EQM327708 FAI327708 FKE327708 FUA327708 GDW327708 GNS327708 GXO327708 HHK327708 HRG327708 IBC327708 IKY327708 IUU327708 JEQ327708 JOM327708 JYI327708 KIE327708 KSA327708 LBW327708 LLS327708 LVO327708 MFK327708 MPG327708 MZC327708 NIY327708 NSU327708 OCQ327708 OMM327708 OWI327708 PGE327708 PQA327708 PZW327708 QJS327708 QTO327708 RDK327708 RNG327708 RXC327708 SGY327708 SQU327708 TAQ327708 TKM327708 TUI327708 UEE327708 UOA327708 UXW327708 VHS327708 VRO327708 WBK327708 WLG327708 WVC327708 D393244 IQ393244 SM393244 ACI393244 AME393244 AWA393244 BFW393244 BPS393244 BZO393244 CJK393244 CTG393244 DDC393244 DMY393244 DWU393244 EGQ393244 EQM393244 FAI393244 FKE393244 FUA393244 GDW393244 GNS393244 GXO393244 HHK393244 HRG393244 IBC393244 IKY393244 IUU393244 JEQ393244 JOM393244 JYI393244 KIE393244 KSA393244 LBW393244 LLS393244 LVO393244 MFK393244 MPG393244 MZC393244 NIY393244 NSU393244 OCQ393244 OMM393244 OWI393244 PGE393244 PQA393244 PZW393244 QJS393244 QTO393244 RDK393244 RNG393244 RXC393244 SGY393244 SQU393244 TAQ393244 TKM393244 TUI393244 UEE393244 UOA393244 UXW393244 VHS393244 VRO393244 WBK393244 WLG393244 WVC393244 D458780 IQ458780 SM458780 ACI458780 AME458780 AWA458780 BFW458780 BPS458780 BZO458780 CJK458780 CTG458780 DDC458780 DMY458780 DWU458780 EGQ458780 EQM458780 FAI458780 FKE458780 FUA458780 GDW458780 GNS458780 GXO458780 HHK458780 HRG458780 IBC458780 IKY458780 IUU458780 JEQ458780 JOM458780 JYI458780 KIE458780 KSA458780 LBW458780 LLS458780 LVO458780 MFK458780 MPG458780 MZC458780 NIY458780 NSU458780 OCQ458780 OMM458780 OWI458780 PGE458780 PQA458780 PZW458780 QJS458780 QTO458780 RDK458780 RNG458780 RXC458780 SGY458780 SQU458780 TAQ458780 TKM458780 TUI458780 UEE458780 UOA458780 UXW458780 VHS458780 VRO458780 WBK458780 WLG458780 WVC458780 D524316 IQ524316 SM524316 ACI524316 AME524316 AWA524316 BFW524316 BPS524316 BZO524316 CJK524316 CTG524316 DDC524316 DMY524316 DWU524316 EGQ524316 EQM524316 FAI524316 FKE524316 FUA524316 GDW524316 GNS524316 GXO524316 HHK524316 HRG524316 IBC524316 IKY524316 IUU524316 JEQ524316 JOM524316 JYI524316 KIE524316 KSA524316 LBW524316 LLS524316 LVO524316 MFK524316 MPG524316 MZC524316 NIY524316 NSU524316 OCQ524316 OMM524316 OWI524316 PGE524316 PQA524316 PZW524316 QJS524316 QTO524316 RDK524316 RNG524316 RXC524316 SGY524316 SQU524316 TAQ524316 TKM524316 TUI524316 UEE524316 UOA524316 UXW524316 VHS524316 VRO524316 WBK524316 WLG524316 WVC524316 D589852 IQ589852 SM589852 ACI589852 AME589852 AWA589852 BFW589852 BPS589852 BZO589852 CJK589852 CTG589852 DDC589852 DMY589852 DWU589852 EGQ589852 EQM589852 FAI589852 FKE589852 FUA589852 GDW589852 GNS589852 GXO589852 HHK589852 HRG589852 IBC589852 IKY589852 IUU589852 JEQ589852 JOM589852 JYI589852 KIE589852 KSA589852 LBW589852 LLS589852 LVO589852 MFK589852 MPG589852 MZC589852 NIY589852 NSU589852 OCQ589852 OMM589852 OWI589852 PGE589852 PQA589852 PZW589852 QJS589852 QTO589852 RDK589852 RNG589852 RXC589852 SGY589852 SQU589852 TAQ589852 TKM589852 TUI589852 UEE589852 UOA589852 UXW589852 VHS589852 VRO589852 WBK589852 WLG589852 WVC589852 D655388 IQ655388 SM655388 ACI655388 AME655388 AWA655388 BFW655388 BPS655388 BZO655388 CJK655388 CTG655388 DDC655388 DMY655388 DWU655388 EGQ655388 EQM655388 FAI655388 FKE655388 FUA655388 GDW655388 GNS655388 GXO655388 HHK655388 HRG655388 IBC655388 IKY655388 IUU655388 JEQ655388 JOM655388 JYI655388 KIE655388 KSA655388 LBW655388 LLS655388 LVO655388 MFK655388 MPG655388 MZC655388 NIY655388 NSU655388 OCQ655388 OMM655388 OWI655388 PGE655388 PQA655388 PZW655388 QJS655388 QTO655388 RDK655388 RNG655388 RXC655388 SGY655388 SQU655388 TAQ655388 TKM655388 TUI655388 UEE655388 UOA655388 UXW655388 VHS655388 VRO655388 WBK655388 WLG655388 WVC655388 D720924 IQ720924 SM720924 ACI720924 AME720924 AWA720924 BFW720924 BPS720924 BZO720924 CJK720924 CTG720924 DDC720924 DMY720924 DWU720924 EGQ720924 EQM720924 FAI720924 FKE720924 FUA720924 GDW720924 GNS720924 GXO720924 HHK720924 HRG720924 IBC720924 IKY720924 IUU720924 JEQ720924 JOM720924 JYI720924 KIE720924 KSA720924 LBW720924 LLS720924 LVO720924 MFK720924 MPG720924 MZC720924 NIY720924 NSU720924 OCQ720924 OMM720924 OWI720924 PGE720924 PQA720924 PZW720924 QJS720924 QTO720924 RDK720924 RNG720924 RXC720924 SGY720924 SQU720924 TAQ720924 TKM720924 TUI720924 UEE720924 UOA720924 UXW720924 VHS720924 VRO720924 WBK720924 WLG720924 WVC720924 D786460 IQ786460 SM786460 ACI786460 AME786460 AWA786460 BFW786460 BPS786460 BZO786460 CJK786460 CTG786460 DDC786460 DMY786460 DWU786460 EGQ786460 EQM786460 FAI786460 FKE786460 FUA786460 GDW786460 GNS786460 GXO786460 HHK786460 HRG786460 IBC786460 IKY786460 IUU786460 JEQ786460 JOM786460 JYI786460 KIE786460 KSA786460 LBW786460 LLS786460 LVO786460 MFK786460 MPG786460 MZC786460 NIY786460 NSU786460 OCQ786460 OMM786460 OWI786460 PGE786460 PQA786460 PZW786460 QJS786460 QTO786460 RDK786460 RNG786460 RXC786460 SGY786460 SQU786460 TAQ786460 TKM786460 TUI786460 UEE786460 UOA786460 UXW786460 VHS786460 VRO786460 WBK786460 WLG786460 WVC786460 D851996 IQ851996 SM851996 ACI851996 AME851996 AWA851996 BFW851996 BPS851996 BZO851996 CJK851996 CTG851996 DDC851996 DMY851996 DWU851996 EGQ851996 EQM851996 FAI851996 FKE851996 FUA851996 GDW851996 GNS851996 GXO851996 HHK851996 HRG851996 IBC851996 IKY851996 IUU851996 JEQ851996 JOM851996 JYI851996 KIE851996 KSA851996 LBW851996 LLS851996 LVO851996 MFK851996 MPG851996 MZC851996 NIY851996 NSU851996 OCQ851996 OMM851996 OWI851996 PGE851996 PQA851996 PZW851996 QJS851996 QTO851996 RDK851996 RNG851996 RXC851996 SGY851996 SQU851996 TAQ851996 TKM851996 TUI851996 UEE851996 UOA851996 UXW851996 VHS851996 VRO851996 WBK851996 WLG851996 WVC851996 D917532 IQ917532 SM917532 ACI917532 AME917532 AWA917532 BFW917532 BPS917532 BZO917532 CJK917532 CTG917532 DDC917532 DMY917532 DWU917532 EGQ917532 EQM917532 FAI917532 FKE917532 FUA917532 GDW917532 GNS917532 GXO917532 HHK917532 HRG917532 IBC917532 IKY917532 IUU917532 JEQ917532 JOM917532 JYI917532 KIE917532 KSA917532 LBW917532 LLS917532 LVO917532 MFK917532 MPG917532 MZC917532 NIY917532 NSU917532 OCQ917532 OMM917532 OWI917532 PGE917532 PQA917532 PZW917532 QJS917532 QTO917532 RDK917532 RNG917532 RXC917532 SGY917532 SQU917532 TAQ917532 TKM917532 TUI917532 UEE917532 UOA917532 UXW917532 VHS917532 VRO917532 WBK917532 WLG917532 WVC917532 D983068 IQ983068 SM983068 ACI983068 AME983068 AWA983068 BFW983068 BPS983068 BZO983068 CJK983068 CTG983068 DDC983068 DMY983068 DWU983068 EGQ983068 EQM983068 FAI983068 FKE983068 FUA983068 GDW983068 GNS983068 GXO983068 HHK983068 HRG983068 IBC983068 IKY983068 IUU983068 JEQ983068 JOM983068 JYI983068 KIE983068 KSA983068 LBW983068 LLS983068 LVO983068 MFK983068 MPG983068 MZC983068 NIY983068 NSU983068 OCQ983068 OMM983068 OWI983068 PGE983068 PQA983068 PZW983068 QJS983068 QTO983068 RDK983068 RNG983068 RXC983068 SGY983068 SQU983068 TAQ983068 TKM983068 TUI983068 UEE983068 UOA983068 UXW983068 VHS983068 VRO983068 WBK983068 WLG983068 WVC983068 D33:D35 IQ33:IQ35 SM33:SM35 ACI33:ACI35 AME33:AME35 AWA33:AWA35 BFW33:BFW35 BPS33:BPS35 BZO33:BZO35 CJK33:CJK35 CTG33:CTG35 DDC33:DDC35 DMY33:DMY35 DWU33:DWU35 EGQ33:EGQ35 EQM33:EQM35 FAI33:FAI35 FKE33:FKE35 FUA33:FUA35 GDW33:GDW35 GNS33:GNS35 GXO33:GXO35 HHK33:HHK35 HRG33:HRG35 IBC33:IBC35 IKY33:IKY35 IUU33:IUU35 JEQ33:JEQ35 JOM33:JOM35 JYI33:JYI35 KIE33:KIE35 KSA33:KSA35 LBW33:LBW35 LLS33:LLS35 LVO33:LVO35 MFK33:MFK35 MPG33:MPG35 MZC33:MZC35 NIY33:NIY35 NSU33:NSU35 OCQ33:OCQ35 OMM33:OMM35 OWI33:OWI35 PGE33:PGE35 PQA33:PQA35 PZW33:PZW35 QJS33:QJS35 QTO33:QTO35 RDK33:RDK35 RNG33:RNG35 RXC33:RXC35 SGY33:SGY35 SQU33:SQU35 TAQ33:TAQ35 TKM33:TKM35 TUI33:TUI35 UEE33:UEE35 UOA33:UOA35 UXW33:UXW35 VHS33:VHS35 VRO33:VRO35 WBK33:WBK35 WLG33:WLG35 WVC33:WVC35 D65567:D65569 IQ65567:IQ65569 SM65567:SM65569 ACI65567:ACI65569 AME65567:AME65569 AWA65567:AWA65569 BFW65567:BFW65569 BPS65567:BPS65569 BZO65567:BZO65569 CJK65567:CJK65569 CTG65567:CTG65569 DDC65567:DDC65569 DMY65567:DMY65569 DWU65567:DWU65569 EGQ65567:EGQ65569 EQM65567:EQM65569 FAI65567:FAI65569 FKE65567:FKE65569 FUA65567:FUA65569 GDW65567:GDW65569 GNS65567:GNS65569 GXO65567:GXO65569 HHK65567:HHK65569 HRG65567:HRG65569 IBC65567:IBC65569 IKY65567:IKY65569 IUU65567:IUU65569 JEQ65567:JEQ65569 JOM65567:JOM65569 JYI65567:JYI65569 KIE65567:KIE65569 KSA65567:KSA65569 LBW65567:LBW65569 LLS65567:LLS65569 LVO65567:LVO65569 MFK65567:MFK65569 MPG65567:MPG65569 MZC65567:MZC65569 NIY65567:NIY65569 NSU65567:NSU65569 OCQ65567:OCQ65569 OMM65567:OMM65569 OWI65567:OWI65569 PGE65567:PGE65569 PQA65567:PQA65569 PZW65567:PZW65569 QJS65567:QJS65569 QTO65567:QTO65569 RDK65567:RDK65569 RNG65567:RNG65569 RXC65567:RXC65569 SGY65567:SGY65569 SQU65567:SQU65569 TAQ65567:TAQ65569 TKM65567:TKM65569 TUI65567:TUI65569 UEE65567:UEE65569 UOA65567:UOA65569 UXW65567:UXW65569 VHS65567:VHS65569 VRO65567:VRO65569 WBK65567:WBK65569 WLG65567:WLG65569 WVC65567:WVC65569 D131103:D131105 IQ131103:IQ131105 SM131103:SM131105 ACI131103:ACI131105 AME131103:AME131105 AWA131103:AWA131105 BFW131103:BFW131105 BPS131103:BPS131105 BZO131103:BZO131105 CJK131103:CJK131105 CTG131103:CTG131105 DDC131103:DDC131105 DMY131103:DMY131105 DWU131103:DWU131105 EGQ131103:EGQ131105 EQM131103:EQM131105 FAI131103:FAI131105 FKE131103:FKE131105 FUA131103:FUA131105 GDW131103:GDW131105 GNS131103:GNS131105 GXO131103:GXO131105 HHK131103:HHK131105 HRG131103:HRG131105 IBC131103:IBC131105 IKY131103:IKY131105 IUU131103:IUU131105 JEQ131103:JEQ131105 JOM131103:JOM131105 JYI131103:JYI131105 KIE131103:KIE131105 KSA131103:KSA131105 LBW131103:LBW131105 LLS131103:LLS131105 LVO131103:LVO131105 MFK131103:MFK131105 MPG131103:MPG131105 MZC131103:MZC131105 NIY131103:NIY131105 NSU131103:NSU131105 OCQ131103:OCQ131105 OMM131103:OMM131105 OWI131103:OWI131105 PGE131103:PGE131105 PQA131103:PQA131105 PZW131103:PZW131105 QJS131103:QJS131105 QTO131103:QTO131105 RDK131103:RDK131105 RNG131103:RNG131105 RXC131103:RXC131105 SGY131103:SGY131105 SQU131103:SQU131105 TAQ131103:TAQ131105 TKM131103:TKM131105 TUI131103:TUI131105 UEE131103:UEE131105 UOA131103:UOA131105 UXW131103:UXW131105 VHS131103:VHS131105 VRO131103:VRO131105 WBK131103:WBK131105 WLG131103:WLG131105 WVC131103:WVC131105 D196639:D196641 IQ196639:IQ196641 SM196639:SM196641 ACI196639:ACI196641 AME196639:AME196641 AWA196639:AWA196641 BFW196639:BFW196641 BPS196639:BPS196641 BZO196639:BZO196641 CJK196639:CJK196641 CTG196639:CTG196641 DDC196639:DDC196641 DMY196639:DMY196641 DWU196639:DWU196641 EGQ196639:EGQ196641 EQM196639:EQM196641 FAI196639:FAI196641 FKE196639:FKE196641 FUA196639:FUA196641 GDW196639:GDW196641 GNS196639:GNS196641 GXO196639:GXO196641 HHK196639:HHK196641 HRG196639:HRG196641 IBC196639:IBC196641 IKY196639:IKY196641 IUU196639:IUU196641 JEQ196639:JEQ196641 JOM196639:JOM196641 JYI196639:JYI196641 KIE196639:KIE196641 KSA196639:KSA196641 LBW196639:LBW196641 LLS196639:LLS196641 LVO196639:LVO196641 MFK196639:MFK196641 MPG196639:MPG196641 MZC196639:MZC196641 NIY196639:NIY196641 NSU196639:NSU196641 OCQ196639:OCQ196641 OMM196639:OMM196641 OWI196639:OWI196641 PGE196639:PGE196641 PQA196639:PQA196641 PZW196639:PZW196641 QJS196639:QJS196641 QTO196639:QTO196641 RDK196639:RDK196641 RNG196639:RNG196641 RXC196639:RXC196641 SGY196639:SGY196641 SQU196639:SQU196641 TAQ196639:TAQ196641 TKM196639:TKM196641 TUI196639:TUI196641 UEE196639:UEE196641 UOA196639:UOA196641 UXW196639:UXW196641 VHS196639:VHS196641 VRO196639:VRO196641 WBK196639:WBK196641 WLG196639:WLG196641 WVC196639:WVC196641 D262175:D262177 IQ262175:IQ262177 SM262175:SM262177 ACI262175:ACI262177 AME262175:AME262177 AWA262175:AWA262177 BFW262175:BFW262177 BPS262175:BPS262177 BZO262175:BZO262177 CJK262175:CJK262177 CTG262175:CTG262177 DDC262175:DDC262177 DMY262175:DMY262177 DWU262175:DWU262177 EGQ262175:EGQ262177 EQM262175:EQM262177 FAI262175:FAI262177 FKE262175:FKE262177 FUA262175:FUA262177 GDW262175:GDW262177 GNS262175:GNS262177 GXO262175:GXO262177 HHK262175:HHK262177 HRG262175:HRG262177 IBC262175:IBC262177 IKY262175:IKY262177 IUU262175:IUU262177 JEQ262175:JEQ262177 JOM262175:JOM262177 JYI262175:JYI262177 KIE262175:KIE262177 KSA262175:KSA262177 LBW262175:LBW262177 LLS262175:LLS262177 LVO262175:LVO262177 MFK262175:MFK262177 MPG262175:MPG262177 MZC262175:MZC262177 NIY262175:NIY262177 NSU262175:NSU262177 OCQ262175:OCQ262177 OMM262175:OMM262177 OWI262175:OWI262177 PGE262175:PGE262177 PQA262175:PQA262177 PZW262175:PZW262177 QJS262175:QJS262177 QTO262175:QTO262177 RDK262175:RDK262177 RNG262175:RNG262177 RXC262175:RXC262177 SGY262175:SGY262177 SQU262175:SQU262177 TAQ262175:TAQ262177 TKM262175:TKM262177 TUI262175:TUI262177 UEE262175:UEE262177 UOA262175:UOA262177 UXW262175:UXW262177 VHS262175:VHS262177 VRO262175:VRO262177 WBK262175:WBK262177 WLG262175:WLG262177 WVC262175:WVC262177 D327711:D327713 IQ327711:IQ327713 SM327711:SM327713 ACI327711:ACI327713 AME327711:AME327713 AWA327711:AWA327713 BFW327711:BFW327713 BPS327711:BPS327713 BZO327711:BZO327713 CJK327711:CJK327713 CTG327711:CTG327713 DDC327711:DDC327713 DMY327711:DMY327713 DWU327711:DWU327713 EGQ327711:EGQ327713 EQM327711:EQM327713 FAI327711:FAI327713 FKE327711:FKE327713 FUA327711:FUA327713 GDW327711:GDW327713 GNS327711:GNS327713 GXO327711:GXO327713 HHK327711:HHK327713 HRG327711:HRG327713 IBC327711:IBC327713 IKY327711:IKY327713 IUU327711:IUU327713 JEQ327711:JEQ327713 JOM327711:JOM327713 JYI327711:JYI327713 KIE327711:KIE327713 KSA327711:KSA327713 LBW327711:LBW327713 LLS327711:LLS327713 LVO327711:LVO327713 MFK327711:MFK327713 MPG327711:MPG327713 MZC327711:MZC327713 NIY327711:NIY327713 NSU327711:NSU327713 OCQ327711:OCQ327713 OMM327711:OMM327713 OWI327711:OWI327713 PGE327711:PGE327713 PQA327711:PQA327713 PZW327711:PZW327713 QJS327711:QJS327713 QTO327711:QTO327713 RDK327711:RDK327713 RNG327711:RNG327713 RXC327711:RXC327713 SGY327711:SGY327713 SQU327711:SQU327713 TAQ327711:TAQ327713 TKM327711:TKM327713 TUI327711:TUI327713 UEE327711:UEE327713 UOA327711:UOA327713 UXW327711:UXW327713 VHS327711:VHS327713 VRO327711:VRO327713 WBK327711:WBK327713 WLG327711:WLG327713 WVC327711:WVC327713 D393247:D393249 IQ393247:IQ393249 SM393247:SM393249 ACI393247:ACI393249 AME393247:AME393249 AWA393247:AWA393249 BFW393247:BFW393249 BPS393247:BPS393249 BZO393247:BZO393249 CJK393247:CJK393249 CTG393247:CTG393249 DDC393247:DDC393249 DMY393247:DMY393249 DWU393247:DWU393249 EGQ393247:EGQ393249 EQM393247:EQM393249 FAI393247:FAI393249 FKE393247:FKE393249 FUA393247:FUA393249 GDW393247:GDW393249 GNS393247:GNS393249 GXO393247:GXO393249 HHK393247:HHK393249 HRG393247:HRG393249 IBC393247:IBC393249 IKY393247:IKY393249 IUU393247:IUU393249 JEQ393247:JEQ393249 JOM393247:JOM393249 JYI393247:JYI393249 KIE393247:KIE393249 KSA393247:KSA393249 LBW393247:LBW393249 LLS393247:LLS393249 LVO393247:LVO393249 MFK393247:MFK393249 MPG393247:MPG393249 MZC393247:MZC393249 NIY393247:NIY393249 NSU393247:NSU393249 OCQ393247:OCQ393249 OMM393247:OMM393249 OWI393247:OWI393249 PGE393247:PGE393249 PQA393247:PQA393249 PZW393247:PZW393249 QJS393247:QJS393249 QTO393247:QTO393249 RDK393247:RDK393249 RNG393247:RNG393249 RXC393247:RXC393249 SGY393247:SGY393249 SQU393247:SQU393249 TAQ393247:TAQ393249 TKM393247:TKM393249 TUI393247:TUI393249 UEE393247:UEE393249 UOA393247:UOA393249 UXW393247:UXW393249 VHS393247:VHS393249 VRO393247:VRO393249 WBK393247:WBK393249 WLG393247:WLG393249 WVC393247:WVC393249 D458783:D458785 IQ458783:IQ458785 SM458783:SM458785 ACI458783:ACI458785 AME458783:AME458785 AWA458783:AWA458785 BFW458783:BFW458785 BPS458783:BPS458785 BZO458783:BZO458785 CJK458783:CJK458785 CTG458783:CTG458785 DDC458783:DDC458785 DMY458783:DMY458785 DWU458783:DWU458785 EGQ458783:EGQ458785 EQM458783:EQM458785 FAI458783:FAI458785 FKE458783:FKE458785 FUA458783:FUA458785 GDW458783:GDW458785 GNS458783:GNS458785 GXO458783:GXO458785 HHK458783:HHK458785 HRG458783:HRG458785 IBC458783:IBC458785 IKY458783:IKY458785 IUU458783:IUU458785 JEQ458783:JEQ458785 JOM458783:JOM458785 JYI458783:JYI458785 KIE458783:KIE458785 KSA458783:KSA458785 LBW458783:LBW458785 LLS458783:LLS458785 LVO458783:LVO458785 MFK458783:MFK458785 MPG458783:MPG458785 MZC458783:MZC458785 NIY458783:NIY458785 NSU458783:NSU458785 OCQ458783:OCQ458785 OMM458783:OMM458785 OWI458783:OWI458785 PGE458783:PGE458785 PQA458783:PQA458785 PZW458783:PZW458785 QJS458783:QJS458785 QTO458783:QTO458785 RDK458783:RDK458785 RNG458783:RNG458785 RXC458783:RXC458785 SGY458783:SGY458785 SQU458783:SQU458785 TAQ458783:TAQ458785 TKM458783:TKM458785 TUI458783:TUI458785 UEE458783:UEE458785 UOA458783:UOA458785 UXW458783:UXW458785 VHS458783:VHS458785 VRO458783:VRO458785 WBK458783:WBK458785 WLG458783:WLG458785 WVC458783:WVC458785 D524319:D524321 IQ524319:IQ524321 SM524319:SM524321 ACI524319:ACI524321 AME524319:AME524321 AWA524319:AWA524321 BFW524319:BFW524321 BPS524319:BPS524321 BZO524319:BZO524321 CJK524319:CJK524321 CTG524319:CTG524321 DDC524319:DDC524321 DMY524319:DMY524321 DWU524319:DWU524321 EGQ524319:EGQ524321 EQM524319:EQM524321 FAI524319:FAI524321 FKE524319:FKE524321 FUA524319:FUA524321 GDW524319:GDW524321 GNS524319:GNS524321 GXO524319:GXO524321 HHK524319:HHK524321 HRG524319:HRG524321 IBC524319:IBC524321 IKY524319:IKY524321 IUU524319:IUU524321 JEQ524319:JEQ524321 JOM524319:JOM524321 JYI524319:JYI524321 KIE524319:KIE524321 KSA524319:KSA524321 LBW524319:LBW524321 LLS524319:LLS524321 LVO524319:LVO524321 MFK524319:MFK524321 MPG524319:MPG524321 MZC524319:MZC524321 NIY524319:NIY524321 NSU524319:NSU524321 OCQ524319:OCQ524321 OMM524319:OMM524321 OWI524319:OWI524321 PGE524319:PGE524321 PQA524319:PQA524321 PZW524319:PZW524321 QJS524319:QJS524321 QTO524319:QTO524321 RDK524319:RDK524321 RNG524319:RNG524321 RXC524319:RXC524321 SGY524319:SGY524321 SQU524319:SQU524321 TAQ524319:TAQ524321 TKM524319:TKM524321 TUI524319:TUI524321 UEE524319:UEE524321 UOA524319:UOA524321 UXW524319:UXW524321 VHS524319:VHS524321 VRO524319:VRO524321 WBK524319:WBK524321 WLG524319:WLG524321 WVC524319:WVC524321 D589855:D589857 IQ589855:IQ589857 SM589855:SM589857 ACI589855:ACI589857 AME589855:AME589857 AWA589855:AWA589857 BFW589855:BFW589857 BPS589855:BPS589857 BZO589855:BZO589857 CJK589855:CJK589857 CTG589855:CTG589857 DDC589855:DDC589857 DMY589855:DMY589857 DWU589855:DWU589857 EGQ589855:EGQ589857 EQM589855:EQM589857 FAI589855:FAI589857 FKE589855:FKE589857 FUA589855:FUA589857 GDW589855:GDW589857 GNS589855:GNS589857 GXO589855:GXO589857 HHK589855:HHK589857 HRG589855:HRG589857 IBC589855:IBC589857 IKY589855:IKY589857 IUU589855:IUU589857 JEQ589855:JEQ589857 JOM589855:JOM589857 JYI589855:JYI589857 KIE589855:KIE589857 KSA589855:KSA589857 LBW589855:LBW589857 LLS589855:LLS589857 LVO589855:LVO589857 MFK589855:MFK589857 MPG589855:MPG589857 MZC589855:MZC589857 NIY589855:NIY589857 NSU589855:NSU589857 OCQ589855:OCQ589857 OMM589855:OMM589857 OWI589855:OWI589857 PGE589855:PGE589857 PQA589855:PQA589857 PZW589855:PZW589857 QJS589855:QJS589857 QTO589855:QTO589857 RDK589855:RDK589857 RNG589855:RNG589857 RXC589855:RXC589857 SGY589855:SGY589857 SQU589855:SQU589857 TAQ589855:TAQ589857 TKM589855:TKM589857 TUI589855:TUI589857 UEE589855:UEE589857 UOA589855:UOA589857 UXW589855:UXW589857 VHS589855:VHS589857 VRO589855:VRO589857 WBK589855:WBK589857 WLG589855:WLG589857 WVC589855:WVC589857 D655391:D655393 IQ655391:IQ655393 SM655391:SM655393 ACI655391:ACI655393 AME655391:AME655393 AWA655391:AWA655393 BFW655391:BFW655393 BPS655391:BPS655393 BZO655391:BZO655393 CJK655391:CJK655393 CTG655391:CTG655393 DDC655391:DDC655393 DMY655391:DMY655393 DWU655391:DWU655393 EGQ655391:EGQ655393 EQM655391:EQM655393 FAI655391:FAI655393 FKE655391:FKE655393 FUA655391:FUA655393 GDW655391:GDW655393 GNS655391:GNS655393 GXO655391:GXO655393 HHK655391:HHK655393 HRG655391:HRG655393 IBC655391:IBC655393 IKY655391:IKY655393 IUU655391:IUU655393 JEQ655391:JEQ655393 JOM655391:JOM655393 JYI655391:JYI655393 KIE655391:KIE655393 KSA655391:KSA655393 LBW655391:LBW655393 LLS655391:LLS655393 LVO655391:LVO655393 MFK655391:MFK655393 MPG655391:MPG655393 MZC655391:MZC655393 NIY655391:NIY655393 NSU655391:NSU655393 OCQ655391:OCQ655393 OMM655391:OMM655393 OWI655391:OWI655393 PGE655391:PGE655393 PQA655391:PQA655393 PZW655391:PZW655393 QJS655391:QJS655393 QTO655391:QTO655393 RDK655391:RDK655393 RNG655391:RNG655393 RXC655391:RXC655393 SGY655391:SGY655393 SQU655391:SQU655393 TAQ655391:TAQ655393 TKM655391:TKM655393 TUI655391:TUI655393 UEE655391:UEE655393 UOA655391:UOA655393 UXW655391:UXW655393 VHS655391:VHS655393 VRO655391:VRO655393 WBK655391:WBK655393 WLG655391:WLG655393 WVC655391:WVC655393 D720927:D720929 IQ720927:IQ720929 SM720927:SM720929 ACI720927:ACI720929 AME720927:AME720929 AWA720927:AWA720929 BFW720927:BFW720929 BPS720927:BPS720929 BZO720927:BZO720929 CJK720927:CJK720929 CTG720927:CTG720929 DDC720927:DDC720929 DMY720927:DMY720929 DWU720927:DWU720929 EGQ720927:EGQ720929 EQM720927:EQM720929 FAI720927:FAI720929 FKE720927:FKE720929 FUA720927:FUA720929 GDW720927:GDW720929 GNS720927:GNS720929 GXO720927:GXO720929 HHK720927:HHK720929 HRG720927:HRG720929 IBC720927:IBC720929 IKY720927:IKY720929 IUU720927:IUU720929 JEQ720927:JEQ720929 JOM720927:JOM720929 JYI720927:JYI720929 KIE720927:KIE720929 KSA720927:KSA720929 LBW720927:LBW720929 LLS720927:LLS720929 LVO720927:LVO720929 MFK720927:MFK720929 MPG720927:MPG720929 MZC720927:MZC720929 NIY720927:NIY720929 NSU720927:NSU720929 OCQ720927:OCQ720929 OMM720927:OMM720929 OWI720927:OWI720929 PGE720927:PGE720929 PQA720927:PQA720929 PZW720927:PZW720929 QJS720927:QJS720929 QTO720927:QTO720929 RDK720927:RDK720929 RNG720927:RNG720929 RXC720927:RXC720929 SGY720927:SGY720929 SQU720927:SQU720929 TAQ720927:TAQ720929 TKM720927:TKM720929 TUI720927:TUI720929 UEE720927:UEE720929 UOA720927:UOA720929 UXW720927:UXW720929 VHS720927:VHS720929 VRO720927:VRO720929 WBK720927:WBK720929 WLG720927:WLG720929 WVC720927:WVC720929 D786463:D786465 IQ786463:IQ786465 SM786463:SM786465 ACI786463:ACI786465 AME786463:AME786465 AWA786463:AWA786465 BFW786463:BFW786465 BPS786463:BPS786465 BZO786463:BZO786465 CJK786463:CJK786465 CTG786463:CTG786465 DDC786463:DDC786465 DMY786463:DMY786465 DWU786463:DWU786465 EGQ786463:EGQ786465 EQM786463:EQM786465 FAI786463:FAI786465 FKE786463:FKE786465 FUA786463:FUA786465 GDW786463:GDW786465 GNS786463:GNS786465 GXO786463:GXO786465 HHK786463:HHK786465 HRG786463:HRG786465 IBC786463:IBC786465 IKY786463:IKY786465 IUU786463:IUU786465 JEQ786463:JEQ786465 JOM786463:JOM786465 JYI786463:JYI786465 KIE786463:KIE786465 KSA786463:KSA786465 LBW786463:LBW786465 LLS786463:LLS786465 LVO786463:LVO786465 MFK786463:MFK786465 MPG786463:MPG786465 MZC786463:MZC786465 NIY786463:NIY786465 NSU786463:NSU786465 OCQ786463:OCQ786465 OMM786463:OMM786465 OWI786463:OWI786465 PGE786463:PGE786465 PQA786463:PQA786465 PZW786463:PZW786465 QJS786463:QJS786465 QTO786463:QTO786465 RDK786463:RDK786465 RNG786463:RNG786465 RXC786463:RXC786465 SGY786463:SGY786465 SQU786463:SQU786465 TAQ786463:TAQ786465 TKM786463:TKM786465 TUI786463:TUI786465 UEE786463:UEE786465 UOA786463:UOA786465 UXW786463:UXW786465 VHS786463:VHS786465 VRO786463:VRO786465 WBK786463:WBK786465 WLG786463:WLG786465 WVC786463:WVC786465 D851999:D852001 IQ851999:IQ852001 SM851999:SM852001 ACI851999:ACI852001 AME851999:AME852001 AWA851999:AWA852001 BFW851999:BFW852001 BPS851999:BPS852001 BZO851999:BZO852001 CJK851999:CJK852001 CTG851999:CTG852001 DDC851999:DDC852001 DMY851999:DMY852001 DWU851999:DWU852001 EGQ851999:EGQ852001 EQM851999:EQM852001 FAI851999:FAI852001 FKE851999:FKE852001 FUA851999:FUA852001 GDW851999:GDW852001 GNS851999:GNS852001 GXO851999:GXO852001 HHK851999:HHK852001 HRG851999:HRG852001 IBC851999:IBC852001 IKY851999:IKY852001 IUU851999:IUU852001 JEQ851999:JEQ852001 JOM851999:JOM852001 JYI851999:JYI852001 KIE851999:KIE852001 KSA851999:KSA852001 LBW851999:LBW852001 LLS851999:LLS852001 LVO851999:LVO852001 MFK851999:MFK852001 MPG851999:MPG852001 MZC851999:MZC852001 NIY851999:NIY852001 NSU851999:NSU852001 OCQ851999:OCQ852001 OMM851999:OMM852001 OWI851999:OWI852001 PGE851999:PGE852001 PQA851999:PQA852001 PZW851999:PZW852001 QJS851999:QJS852001 QTO851999:QTO852001 RDK851999:RDK852001 RNG851999:RNG852001 RXC851999:RXC852001 SGY851999:SGY852001 SQU851999:SQU852001 TAQ851999:TAQ852001 TKM851999:TKM852001 TUI851999:TUI852001 UEE851999:UEE852001 UOA851999:UOA852001 UXW851999:UXW852001 VHS851999:VHS852001 VRO851999:VRO852001 WBK851999:WBK852001 WLG851999:WLG852001 WVC851999:WVC852001 D917535:D917537 IQ917535:IQ917537 SM917535:SM917537 ACI917535:ACI917537 AME917535:AME917537 AWA917535:AWA917537 BFW917535:BFW917537 BPS917535:BPS917537 BZO917535:BZO917537 CJK917535:CJK917537 CTG917535:CTG917537 DDC917535:DDC917537 DMY917535:DMY917537 DWU917535:DWU917537 EGQ917535:EGQ917537 EQM917535:EQM917537 FAI917535:FAI917537 FKE917535:FKE917537 FUA917535:FUA917537 GDW917535:GDW917537 GNS917535:GNS917537 GXO917535:GXO917537 HHK917535:HHK917537 HRG917535:HRG917537 IBC917535:IBC917537 IKY917535:IKY917537 IUU917535:IUU917537 JEQ917535:JEQ917537 JOM917535:JOM917537 JYI917535:JYI917537 KIE917535:KIE917537 KSA917535:KSA917537 LBW917535:LBW917537 LLS917535:LLS917537 LVO917535:LVO917537 MFK917535:MFK917537 MPG917535:MPG917537 MZC917535:MZC917537 NIY917535:NIY917537 NSU917535:NSU917537 OCQ917535:OCQ917537 OMM917535:OMM917537 OWI917535:OWI917537 PGE917535:PGE917537 PQA917535:PQA917537 PZW917535:PZW917537 QJS917535:QJS917537 QTO917535:QTO917537 RDK917535:RDK917537 RNG917535:RNG917537 RXC917535:RXC917537 SGY917535:SGY917537 SQU917535:SQU917537 TAQ917535:TAQ917537 TKM917535:TKM917537 TUI917535:TUI917537 UEE917535:UEE917537 UOA917535:UOA917537 UXW917535:UXW917537 VHS917535:VHS917537 VRO917535:VRO917537 WBK917535:WBK917537 WLG917535:WLG917537 WVC917535:WVC917537 D983071:D983073 IQ983071:IQ983073 SM983071:SM983073 ACI983071:ACI983073 AME983071:AME983073 AWA983071:AWA983073 BFW983071:BFW983073 BPS983071:BPS983073 BZO983071:BZO983073 CJK983071:CJK983073 CTG983071:CTG983073 DDC983071:DDC983073 DMY983071:DMY983073 DWU983071:DWU983073 EGQ983071:EGQ983073 EQM983071:EQM983073 FAI983071:FAI983073 FKE983071:FKE983073 FUA983071:FUA983073 GDW983071:GDW983073 GNS983071:GNS983073 GXO983071:GXO983073 HHK983071:HHK983073 HRG983071:HRG983073 IBC983071:IBC983073 IKY983071:IKY983073 IUU983071:IUU983073 JEQ983071:JEQ983073 JOM983071:JOM983073 JYI983071:JYI983073 KIE983071:KIE983073 KSA983071:KSA983073 LBW983071:LBW983073 LLS983071:LLS983073 LVO983071:LVO983073 MFK983071:MFK983073 MPG983071:MPG983073 MZC983071:MZC983073 NIY983071:NIY983073 NSU983071:NSU983073 OCQ983071:OCQ983073 OMM983071:OMM983073 OWI983071:OWI983073 PGE983071:PGE983073 PQA983071:PQA983073 PZW983071:PZW983073 QJS983071:QJS983073 QTO983071:QTO983073 RDK983071:RDK983073 RNG983071:RNG983073 RXC983071:RXC983073 SGY983071:SGY983073 SQU983071:SQU983073 TAQ983071:TAQ983073 TKM983071:TKM983073 TUI983071:TUI983073 UEE983071:UEE983073 UOA983071:UOA983073 UXW983071:UXW983073 VHS983071:VHS983073 VRO983071:VRO983073 WBK983071:WBK983073 WLG983071:WLG983073 WVC983071:WVC983073 WVC37:WVC41 WLG37:WLG41 WBK37:WBK41 VRO37:VRO41 VHS37:VHS41 UXW37:UXW41 UOA37:UOA41 UEE37:UEE41 TUI37:TUI41 TKM37:TKM41 TAQ37:TAQ41 SQU37:SQU41 SGY37:SGY41 RXC37:RXC41 RNG37:RNG41 RDK37:RDK41 QTO37:QTO41 QJS37:QJS41 PZW37:PZW41 PQA37:PQA41 PGE37:PGE41 OWI37:OWI41 OMM37:OMM41 OCQ37:OCQ41 NSU37:NSU41 NIY37:NIY41 MZC37:MZC41 MPG37:MPG41 MFK37:MFK41 LVO37:LVO41 LLS37:LLS41 LBW37:LBW41 KSA37:KSA41 KIE37:KIE41 JYI37:JYI41 JOM37:JOM41 JEQ37:JEQ41 IUU37:IUU41 IKY37:IKY41 IBC37:IBC41 HRG37:HRG41 HHK37:HHK41 GXO37:GXO41 GNS37:GNS41 GDW37:GDW41 FUA37:FUA41 FKE37:FKE41 FAI37:FAI41 EQM37:EQM41 EGQ37:EGQ41 DWU37:DWU41 DMY37:DMY41 DDC37:DDC41 CTG37:CTG41 CJK37:CJK41 BZO37:BZO41 BPS37:BPS41 BFW37:BFW41 AWA37:AWA41 AME37:AME41 ACI37:ACI41 SM37:SM41 IQ37:IQ41 D37:D41 D17:D25 IQ17:IQ25 SM17:SM25 ACI17:ACI25 AME17:AME25 AWA17:AWA25 BFW17:BFW25 BPS17:BPS25 BZO17:BZO25 CJK17:CJK25 CTG17:CTG25 DDC17:DDC25 DMY17:DMY25 DWU17:DWU25 EGQ17:EGQ25 EQM17:EQM25 FAI17:FAI25 FKE17:FKE25 FUA17:FUA25 GDW17:GDW25 GNS17:GNS25 GXO17:GXO25 HHK17:HHK25 HRG17:HRG25 IBC17:IBC25 IKY17:IKY25 IUU17:IUU25 JEQ17:JEQ25 JOM17:JOM25 JYI17:JYI25 KIE17:KIE25 KSA17:KSA25 LBW17:LBW25 LLS17:LLS25 LVO17:LVO25 MFK17:MFK25 MPG17:MPG25 MZC17:MZC25 NIY17:NIY25 NSU17:NSU25 OCQ17:OCQ25 OMM17:OMM25 OWI17:OWI25 PGE17:PGE25 PQA17:PQA25 PZW17:PZW25 QJS17:QJS25 QTO17:QTO25 RDK17:RDK25 RNG17:RNG25 RXC17:RXC25 SGY17:SGY25 SQU17:SQU25 TAQ17:TAQ25 TKM17:TKM25 TUI17:TUI25 UEE17:UEE25 UOA17:UOA25 UXW17:UXW25 VHS17:VHS25 VRO17:VRO25 WBK17:WBK25 WLG17:WLG25 WVC17:WVC25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753AB-3069-4A8A-B8F3-0F80C3283E6C}">
  <dimension ref="A1:K77"/>
  <sheetViews>
    <sheetView topLeftCell="A15" workbookViewId="0">
      <selection activeCell="D16" sqref="D16"/>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102</v>
      </c>
      <c r="B1" s="54"/>
      <c r="C1" s="1" t="s">
        <v>1</v>
      </c>
      <c r="D1" s="55" t="s">
        <v>2</v>
      </c>
      <c r="E1" s="65" t="s">
        <v>3</v>
      </c>
      <c r="F1" s="66"/>
      <c r="G1" s="66"/>
      <c r="H1" s="66"/>
      <c r="I1" s="2">
        <f>COUNTIF(F8:F42,"&gt;0")</f>
        <v>34</v>
      </c>
      <c r="J1" s="2"/>
      <c r="K1" s="2"/>
    </row>
    <row r="2" spans="1:11" ht="15.9" customHeight="1" thickBot="1" x14ac:dyDescent="0.3">
      <c r="A2" s="54"/>
      <c r="B2" s="54"/>
      <c r="C2" s="4" t="s">
        <v>4</v>
      </c>
      <c r="D2" s="64"/>
      <c r="E2" s="65"/>
      <c r="F2" s="66"/>
      <c r="G2" s="66"/>
      <c r="H2" s="66"/>
      <c r="I2" s="2"/>
      <c r="J2" s="2"/>
      <c r="K2" s="2"/>
    </row>
    <row r="3" spans="1:11" ht="15.9" customHeight="1" thickBot="1" x14ac:dyDescent="0.3">
      <c r="A3" s="54"/>
      <c r="B3" s="54"/>
      <c r="C3" s="4"/>
      <c r="D3" s="68" t="e">
        <f>SUM(#REF!)</f>
        <v>#REF!</v>
      </c>
      <c r="E3" s="65"/>
      <c r="F3" s="66"/>
      <c r="G3" s="66"/>
      <c r="H3" s="66"/>
      <c r="I3" s="2"/>
      <c r="J3" s="2"/>
      <c r="K3" s="2"/>
    </row>
    <row r="4" spans="1:11" ht="15.9" customHeight="1" thickBot="1" x14ac:dyDescent="0.3">
      <c r="A4" s="54"/>
      <c r="B4" s="54"/>
      <c r="C4" s="4"/>
      <c r="D4" s="69"/>
      <c r="E4" s="56"/>
      <c r="F4" s="67"/>
      <c r="G4" s="67"/>
      <c r="H4" s="67"/>
      <c r="I4" s="2"/>
      <c r="J4" s="2"/>
      <c r="K4" s="2"/>
    </row>
    <row r="5" spans="1:11" ht="20.100000000000001" customHeight="1" thickBot="1" x14ac:dyDescent="0.25">
      <c r="A5" s="70" t="s">
        <v>5</v>
      </c>
      <c r="B5" s="73" t="s">
        <v>6</v>
      </c>
      <c r="C5" s="60" t="s">
        <v>7</v>
      </c>
      <c r="D5" s="61" t="s">
        <v>8</v>
      </c>
      <c r="E5" s="62" t="s">
        <v>2</v>
      </c>
      <c r="F5" s="62" t="s">
        <v>9</v>
      </c>
      <c r="G5" s="62" t="s">
        <v>10</v>
      </c>
      <c r="H5" s="63" t="s">
        <v>11</v>
      </c>
    </row>
    <row r="6" spans="1:11" ht="20.100000000000001" customHeight="1" thickBot="1" x14ac:dyDescent="0.25">
      <c r="A6" s="71"/>
      <c r="B6" s="73"/>
      <c r="C6" s="60"/>
      <c r="D6" s="61"/>
      <c r="E6" s="62"/>
      <c r="F6" s="62"/>
      <c r="G6" s="62"/>
      <c r="H6" s="63"/>
    </row>
    <row r="7" spans="1:11" ht="20.100000000000001" customHeight="1" x14ac:dyDescent="0.2">
      <c r="A7" s="72"/>
      <c r="B7" s="59"/>
      <c r="C7" s="5"/>
      <c r="D7" s="51" t="s">
        <v>12</v>
      </c>
      <c r="E7" s="52"/>
      <c r="F7" s="52"/>
      <c r="G7" s="52"/>
      <c r="H7" s="53"/>
      <c r="I7" s="6" t="s">
        <v>13</v>
      </c>
    </row>
    <row r="8" spans="1:11" ht="13.2" x14ac:dyDescent="0.25">
      <c r="A8" s="7">
        <f>IF(OR(ISBLANK($B8),$D8&lt;0),"",ROW(A8)-7)</f>
        <v>1</v>
      </c>
      <c r="B8" s="8" t="s">
        <v>103</v>
      </c>
      <c r="C8" s="8" t="s">
        <v>104</v>
      </c>
      <c r="D8" s="32" t="s">
        <v>16</v>
      </c>
      <c r="E8" s="10">
        <v>582</v>
      </c>
      <c r="F8" s="11">
        <f>97+93+91+100</f>
        <v>381</v>
      </c>
      <c r="G8" s="12">
        <f>45+58+54+44</f>
        <v>201</v>
      </c>
      <c r="H8" s="12">
        <v>2</v>
      </c>
      <c r="I8" s="13"/>
    </row>
    <row r="9" spans="1:11" ht="13.2" x14ac:dyDescent="0.25">
      <c r="A9" s="7">
        <f>IF(OR(ISBLANK($B9),$D9&lt;0),"",ROW(A9)-7)</f>
        <v>2</v>
      </c>
      <c r="B9" s="8" t="s">
        <v>105</v>
      </c>
      <c r="C9" s="8" t="s">
        <v>104</v>
      </c>
      <c r="D9" s="32" t="s">
        <v>16</v>
      </c>
      <c r="E9" s="10">
        <v>569</v>
      </c>
      <c r="F9" s="11">
        <f>90+101+97+93</f>
        <v>381</v>
      </c>
      <c r="G9" s="12">
        <f>42+35+52+59</f>
        <v>188</v>
      </c>
      <c r="H9" s="12">
        <v>3</v>
      </c>
      <c r="I9" s="13"/>
    </row>
    <row r="10" spans="1:11" ht="13.2" x14ac:dyDescent="0.25">
      <c r="A10" s="7">
        <f>IF(OR(ISBLANK($B10),$D10&lt;0),"",ROW(A10)-7)</f>
        <v>3</v>
      </c>
      <c r="B10" s="8" t="s">
        <v>106</v>
      </c>
      <c r="C10" s="8" t="s">
        <v>107</v>
      </c>
      <c r="D10" s="32" t="s">
        <v>16</v>
      </c>
      <c r="E10" s="10">
        <v>550</v>
      </c>
      <c r="F10" s="18">
        <v>374</v>
      </c>
      <c r="G10" s="19">
        <v>176</v>
      </c>
      <c r="H10" s="19">
        <v>10</v>
      </c>
      <c r="I10" s="14"/>
    </row>
    <row r="11" spans="1:11" ht="13.2" x14ac:dyDescent="0.25">
      <c r="A11" s="7">
        <f>IF(OR(ISBLANK($B11),$D11&lt;0),"",ROW(A11)-7)</f>
        <v>4</v>
      </c>
      <c r="B11" s="8" t="s">
        <v>108</v>
      </c>
      <c r="C11" s="8" t="s">
        <v>104</v>
      </c>
      <c r="D11" s="32" t="s">
        <v>16</v>
      </c>
      <c r="E11" s="10">
        <v>546</v>
      </c>
      <c r="F11" s="11">
        <f>94+93+97+107</f>
        <v>391</v>
      </c>
      <c r="G11" s="12">
        <f>43+44+32+36</f>
        <v>155</v>
      </c>
      <c r="H11" s="12">
        <v>9</v>
      </c>
      <c r="I11" s="15"/>
    </row>
    <row r="12" spans="1:11" ht="13.2" x14ac:dyDescent="0.25">
      <c r="A12" s="7">
        <f>IF(OR(ISBLANK($B12),$D12&lt;0),"",ROW(A12)-7)</f>
        <v>5</v>
      </c>
      <c r="B12" s="8" t="s">
        <v>109</v>
      </c>
      <c r="C12" s="8" t="s">
        <v>110</v>
      </c>
      <c r="D12" s="32" t="s">
        <v>16</v>
      </c>
      <c r="E12" s="10">
        <v>530</v>
      </c>
      <c r="F12" s="16">
        <f>87+84+89+100</f>
        <v>360</v>
      </c>
      <c r="G12" s="17">
        <f>54+26+54+36</f>
        <v>170</v>
      </c>
      <c r="H12" s="17">
        <v>12</v>
      </c>
      <c r="I12" s="13"/>
    </row>
    <row r="13" spans="1:11" ht="13.2" x14ac:dyDescent="0.25">
      <c r="A13" s="7">
        <f>IF(OR(ISBLANK($B13),$D13&lt;0),"",ROW(A13)-7)</f>
        <v>6</v>
      </c>
      <c r="B13" s="8" t="s">
        <v>111</v>
      </c>
      <c r="C13" s="8" t="s">
        <v>104</v>
      </c>
      <c r="D13" s="12" t="s">
        <v>16</v>
      </c>
      <c r="E13" s="10">
        <v>524</v>
      </c>
      <c r="F13" s="18">
        <f>91+105+97+91</f>
        <v>384</v>
      </c>
      <c r="G13" s="19">
        <f>34+26+44+36</f>
        <v>140</v>
      </c>
      <c r="H13" s="19">
        <v>6</v>
      </c>
      <c r="I13" s="13"/>
    </row>
    <row r="14" spans="1:11" ht="13.2" x14ac:dyDescent="0.25">
      <c r="A14" s="7">
        <f>IF(OR(ISBLANK($B14),$D14&lt;0),"",ROW(A14)-7)</f>
        <v>7</v>
      </c>
      <c r="B14" s="8" t="s">
        <v>112</v>
      </c>
      <c r="C14" s="8" t="s">
        <v>110</v>
      </c>
      <c r="D14" s="32" t="s">
        <v>16</v>
      </c>
      <c r="E14" s="10">
        <v>502</v>
      </c>
      <c r="F14" s="11">
        <f>93+93+81+87</f>
        <v>354</v>
      </c>
      <c r="G14" s="12">
        <f>36+45+33+34</f>
        <v>148</v>
      </c>
      <c r="H14" s="12">
        <v>7</v>
      </c>
      <c r="I14" s="13"/>
    </row>
    <row r="15" spans="1:11" ht="13.2" x14ac:dyDescent="0.25">
      <c r="A15" s="7">
        <f>IF(OR(ISBLANK($B15),$D15&lt;0),"",ROW(A15)-7)</f>
        <v>8</v>
      </c>
      <c r="B15" s="8" t="s">
        <v>113</v>
      </c>
      <c r="C15" s="8" t="s">
        <v>114</v>
      </c>
      <c r="D15" s="12" t="s">
        <v>16</v>
      </c>
      <c r="E15" s="10">
        <v>476</v>
      </c>
      <c r="F15" s="11">
        <v>316</v>
      </c>
      <c r="G15" s="12">
        <v>160</v>
      </c>
      <c r="H15" s="12">
        <v>11</v>
      </c>
      <c r="I15" s="20"/>
    </row>
    <row r="16" spans="1:11" ht="13.2" x14ac:dyDescent="0.25">
      <c r="A16" s="7">
        <f>IF(OR(ISBLANK($B16),$D16&lt;0),"",ROW(A16)-7)</f>
        <v>9</v>
      </c>
      <c r="B16" s="8" t="s">
        <v>115</v>
      </c>
      <c r="C16" s="8" t="s">
        <v>110</v>
      </c>
      <c r="D16" s="12" t="s">
        <v>16</v>
      </c>
      <c r="E16" s="10">
        <v>462</v>
      </c>
      <c r="F16" s="11">
        <f>82+79+89+93</f>
        <v>343</v>
      </c>
      <c r="G16" s="12">
        <f>26+35+34+24</f>
        <v>119</v>
      </c>
      <c r="H16" s="12">
        <v>18</v>
      </c>
      <c r="I16" s="20"/>
    </row>
    <row r="17" spans="1:9" ht="13.2" x14ac:dyDescent="0.25">
      <c r="A17" s="7">
        <f>IF(OR(ISBLANK($B17),$D17&lt;0),"",ROW(A17)-7)</f>
        <v>10</v>
      </c>
      <c r="B17" s="8" t="s">
        <v>116</v>
      </c>
      <c r="C17" s="8" t="s">
        <v>117</v>
      </c>
      <c r="D17" s="12" t="s">
        <v>16</v>
      </c>
      <c r="E17" s="10">
        <v>444</v>
      </c>
      <c r="F17" s="11">
        <v>332</v>
      </c>
      <c r="G17" s="12">
        <v>112</v>
      </c>
      <c r="H17" s="12">
        <v>25</v>
      </c>
      <c r="I17" s="20"/>
    </row>
    <row r="18" spans="1:9" ht="13.2" x14ac:dyDescent="0.25">
      <c r="A18" s="7"/>
      <c r="B18" s="8"/>
      <c r="C18" s="8"/>
      <c r="D18" s="43"/>
      <c r="E18" s="10"/>
      <c r="F18" s="11"/>
      <c r="G18" s="12"/>
      <c r="H18" s="12"/>
      <c r="I18" s="20"/>
    </row>
    <row r="19" spans="1:9" ht="13.2" x14ac:dyDescent="0.25">
      <c r="A19" s="7" t="s">
        <v>76</v>
      </c>
      <c r="B19" s="8" t="s">
        <v>118</v>
      </c>
      <c r="C19" s="8" t="s">
        <v>104</v>
      </c>
      <c r="D19" s="32" t="s">
        <v>18</v>
      </c>
      <c r="E19" s="10">
        <v>582</v>
      </c>
      <c r="F19" s="11">
        <f>100+90+105+95</f>
        <v>390</v>
      </c>
      <c r="G19" s="12">
        <f>60+52+44+36</f>
        <v>192</v>
      </c>
      <c r="H19" s="12">
        <v>2</v>
      </c>
      <c r="I19" s="20"/>
    </row>
    <row r="20" spans="1:9" ht="13.2" x14ac:dyDescent="0.25">
      <c r="A20" s="7" t="s">
        <v>77</v>
      </c>
      <c r="B20" s="8" t="s">
        <v>119</v>
      </c>
      <c r="C20" s="8" t="s">
        <v>120</v>
      </c>
      <c r="D20" s="12" t="s">
        <v>18</v>
      </c>
      <c r="E20" s="10">
        <v>579</v>
      </c>
      <c r="F20" s="11">
        <f>104+89+98+88</f>
        <v>379</v>
      </c>
      <c r="G20" s="12">
        <f>60+51+36+53</f>
        <v>200</v>
      </c>
      <c r="H20" s="12">
        <v>7</v>
      </c>
      <c r="I20" s="20"/>
    </row>
    <row r="21" spans="1:9" ht="13.2" x14ac:dyDescent="0.25">
      <c r="A21" s="7" t="s">
        <v>78</v>
      </c>
      <c r="B21" s="8" t="s">
        <v>121</v>
      </c>
      <c r="C21" s="8" t="s">
        <v>122</v>
      </c>
      <c r="D21" s="33" t="s">
        <v>18</v>
      </c>
      <c r="E21" s="10">
        <v>572</v>
      </c>
      <c r="F21" s="12">
        <v>368</v>
      </c>
      <c r="G21" s="12">
        <v>204</v>
      </c>
      <c r="H21" s="12">
        <v>2</v>
      </c>
      <c r="I21" s="20"/>
    </row>
    <row r="22" spans="1:9" ht="13.2" x14ac:dyDescent="0.25">
      <c r="A22" s="7" t="s">
        <v>79</v>
      </c>
      <c r="B22" s="8" t="s">
        <v>123</v>
      </c>
      <c r="C22" s="8" t="s">
        <v>124</v>
      </c>
      <c r="D22" s="33" t="s">
        <v>18</v>
      </c>
      <c r="E22" s="21">
        <v>568</v>
      </c>
      <c r="F22" s="12">
        <f>77+94+110+96</f>
        <v>377</v>
      </c>
      <c r="G22" s="12">
        <f>42+45+60+44</f>
        <v>191</v>
      </c>
      <c r="H22" s="12">
        <v>4</v>
      </c>
      <c r="I22" s="20"/>
    </row>
    <row r="23" spans="1:9" ht="13.2" x14ac:dyDescent="0.25">
      <c r="A23" s="7" t="s">
        <v>80</v>
      </c>
      <c r="B23" s="8" t="s">
        <v>125</v>
      </c>
      <c r="C23" s="8" t="s">
        <v>126</v>
      </c>
      <c r="D23" s="12" t="s">
        <v>18</v>
      </c>
      <c r="E23" s="21">
        <v>566</v>
      </c>
      <c r="F23" s="12">
        <v>399</v>
      </c>
      <c r="G23" s="12">
        <v>167</v>
      </c>
      <c r="H23" s="12">
        <v>3</v>
      </c>
      <c r="I23" s="20"/>
    </row>
    <row r="24" spans="1:9" ht="13.2" x14ac:dyDescent="0.25">
      <c r="A24" s="7" t="s">
        <v>81</v>
      </c>
      <c r="B24" s="8" t="s">
        <v>127</v>
      </c>
      <c r="C24" s="8" t="s">
        <v>104</v>
      </c>
      <c r="D24" s="33" t="s">
        <v>18</v>
      </c>
      <c r="E24" s="21">
        <v>564</v>
      </c>
      <c r="F24" s="11">
        <f>94+81+101+88</f>
        <v>364</v>
      </c>
      <c r="G24" s="12">
        <f>54+70+35+41</f>
        <v>200</v>
      </c>
      <c r="H24" s="12">
        <v>4</v>
      </c>
      <c r="I24" s="20"/>
    </row>
    <row r="25" spans="1:9" ht="13.2" x14ac:dyDescent="0.25">
      <c r="A25" s="7" t="s">
        <v>82</v>
      </c>
      <c r="B25" s="8" t="s">
        <v>128</v>
      </c>
      <c r="C25" s="8" t="s">
        <v>129</v>
      </c>
      <c r="D25" s="12" t="s">
        <v>18</v>
      </c>
      <c r="E25" s="21">
        <v>556</v>
      </c>
      <c r="F25" s="16">
        <f>98+107+80+106</f>
        <v>391</v>
      </c>
      <c r="G25" s="17">
        <f>43+27+42+53</f>
        <v>165</v>
      </c>
      <c r="H25" s="17">
        <v>9</v>
      </c>
      <c r="I25" s="20"/>
    </row>
    <row r="26" spans="1:9" ht="13.2" x14ac:dyDescent="0.25">
      <c r="A26" s="7" t="s">
        <v>83</v>
      </c>
      <c r="B26" s="8" t="s">
        <v>130</v>
      </c>
      <c r="C26" s="8" t="s">
        <v>107</v>
      </c>
      <c r="D26" s="12" t="s">
        <v>18</v>
      </c>
      <c r="E26" s="21">
        <v>551</v>
      </c>
      <c r="F26" s="12">
        <v>369</v>
      </c>
      <c r="G26" s="12">
        <v>182</v>
      </c>
      <c r="H26" s="12">
        <v>6</v>
      </c>
      <c r="I26" s="20"/>
    </row>
    <row r="27" spans="1:9" ht="13.2" x14ac:dyDescent="0.25">
      <c r="A27" s="7" t="s">
        <v>84</v>
      </c>
      <c r="B27" s="8" t="s">
        <v>131</v>
      </c>
      <c r="C27" s="8" t="s">
        <v>120</v>
      </c>
      <c r="D27" s="9" t="s">
        <v>18</v>
      </c>
      <c r="E27" s="21">
        <v>550</v>
      </c>
      <c r="F27" s="12">
        <f>90+92+93+105</f>
        <v>380</v>
      </c>
      <c r="G27" s="12">
        <f>62+45+36+27</f>
        <v>170</v>
      </c>
      <c r="H27" s="12">
        <v>9</v>
      </c>
      <c r="I27" s="20"/>
    </row>
    <row r="28" spans="1:9" ht="13.2" x14ac:dyDescent="0.25">
      <c r="A28" s="7" t="s">
        <v>85</v>
      </c>
      <c r="B28" s="8" t="s">
        <v>132</v>
      </c>
      <c r="C28" s="8" t="s">
        <v>110</v>
      </c>
      <c r="D28" s="33" t="s">
        <v>18</v>
      </c>
      <c r="E28" s="21">
        <v>546</v>
      </c>
      <c r="F28" s="12">
        <f>94+88+84+87</f>
        <v>353</v>
      </c>
      <c r="G28" s="12">
        <f>51+36+71+35</f>
        <v>193</v>
      </c>
      <c r="H28" s="12">
        <v>10</v>
      </c>
      <c r="I28" s="20"/>
    </row>
    <row r="29" spans="1:9" ht="13.2" x14ac:dyDescent="0.25">
      <c r="A29" s="7" t="s">
        <v>86</v>
      </c>
      <c r="B29" s="8" t="s">
        <v>133</v>
      </c>
      <c r="C29" s="8" t="s">
        <v>122</v>
      </c>
      <c r="D29" s="33" t="s">
        <v>18</v>
      </c>
      <c r="E29" s="21">
        <v>538</v>
      </c>
      <c r="F29" s="12">
        <v>354</v>
      </c>
      <c r="G29" s="12">
        <v>184</v>
      </c>
      <c r="H29" s="12">
        <v>10</v>
      </c>
      <c r="I29" s="20"/>
    </row>
    <row r="30" spans="1:9" ht="13.2" x14ac:dyDescent="0.25">
      <c r="A30" s="7" t="s">
        <v>87</v>
      </c>
      <c r="B30" s="8" t="s">
        <v>134</v>
      </c>
      <c r="C30" s="8" t="s">
        <v>135</v>
      </c>
      <c r="D30" s="33" t="s">
        <v>18</v>
      </c>
      <c r="E30" s="21">
        <v>533</v>
      </c>
      <c r="F30" s="17">
        <v>371</v>
      </c>
      <c r="G30" s="17">
        <v>162</v>
      </c>
      <c r="H30" s="17">
        <v>8</v>
      </c>
      <c r="I30" s="20"/>
    </row>
    <row r="31" spans="1:9" ht="13.2" x14ac:dyDescent="0.25">
      <c r="A31" s="7" t="s">
        <v>88</v>
      </c>
      <c r="B31" s="8" t="s">
        <v>136</v>
      </c>
      <c r="C31" s="8" t="s">
        <v>104</v>
      </c>
      <c r="D31" s="32" t="s">
        <v>18</v>
      </c>
      <c r="E31" s="21">
        <v>525</v>
      </c>
      <c r="F31" s="12">
        <f>83+88+84+77</f>
        <v>332</v>
      </c>
      <c r="G31" s="12">
        <f>60+45+35+53</f>
        <v>193</v>
      </c>
      <c r="H31" s="12">
        <v>2</v>
      </c>
      <c r="I31" s="20"/>
    </row>
    <row r="32" spans="1:9" ht="13.2" x14ac:dyDescent="0.25">
      <c r="A32" s="7" t="s">
        <v>75</v>
      </c>
      <c r="B32" s="8" t="s">
        <v>137</v>
      </c>
      <c r="C32" s="8" t="s">
        <v>138</v>
      </c>
      <c r="D32" s="12" t="s">
        <v>18</v>
      </c>
      <c r="E32" s="21">
        <v>524</v>
      </c>
      <c r="F32" s="12">
        <v>375</v>
      </c>
      <c r="G32" s="12">
        <v>149</v>
      </c>
      <c r="H32" s="12">
        <v>13</v>
      </c>
      <c r="I32" s="20"/>
    </row>
    <row r="33" spans="1:9" ht="13.2" x14ac:dyDescent="0.25">
      <c r="A33" s="7" t="s">
        <v>89</v>
      </c>
      <c r="B33" s="8" t="s">
        <v>139</v>
      </c>
      <c r="C33" s="8" t="s">
        <v>140</v>
      </c>
      <c r="D33" s="12" t="s">
        <v>18</v>
      </c>
      <c r="E33" s="21">
        <v>523</v>
      </c>
      <c r="F33" s="11">
        <v>361</v>
      </c>
      <c r="G33" s="12">
        <v>162</v>
      </c>
      <c r="H33" s="12">
        <v>9</v>
      </c>
      <c r="I33" s="20"/>
    </row>
    <row r="34" spans="1:9" ht="13.2" x14ac:dyDescent="0.25">
      <c r="A34" s="7" t="s">
        <v>90</v>
      </c>
      <c r="B34" s="8" t="s">
        <v>141</v>
      </c>
      <c r="C34" s="8" t="s">
        <v>120</v>
      </c>
      <c r="D34" s="32" t="s">
        <v>18</v>
      </c>
      <c r="E34" s="21">
        <v>518</v>
      </c>
      <c r="F34" s="11">
        <v>393</v>
      </c>
      <c r="G34" s="12">
        <v>125</v>
      </c>
      <c r="H34" s="12">
        <v>9</v>
      </c>
      <c r="I34" s="20"/>
    </row>
    <row r="35" spans="1:9" ht="13.2" x14ac:dyDescent="0.25">
      <c r="A35" s="7" t="s">
        <v>91</v>
      </c>
      <c r="B35" s="8" t="s">
        <v>142</v>
      </c>
      <c r="C35" s="8" t="s">
        <v>140</v>
      </c>
      <c r="D35" s="33" t="s">
        <v>18</v>
      </c>
      <c r="E35" s="21">
        <v>517</v>
      </c>
      <c r="F35" s="12">
        <v>360</v>
      </c>
      <c r="G35" s="12">
        <v>157</v>
      </c>
      <c r="H35" s="12">
        <v>7</v>
      </c>
      <c r="I35" s="20"/>
    </row>
    <row r="36" spans="1:9" ht="13.2" x14ac:dyDescent="0.25">
      <c r="A36" s="7" t="s">
        <v>92</v>
      </c>
      <c r="B36" s="8" t="s">
        <v>143</v>
      </c>
      <c r="C36" s="8" t="s">
        <v>122</v>
      </c>
      <c r="D36" s="9" t="s">
        <v>18</v>
      </c>
      <c r="E36" s="21">
        <v>517</v>
      </c>
      <c r="F36" s="17">
        <v>362</v>
      </c>
      <c r="G36" s="17">
        <v>155</v>
      </c>
      <c r="H36" s="17">
        <v>14</v>
      </c>
      <c r="I36" s="20"/>
    </row>
    <row r="37" spans="1:9" ht="13.2" x14ac:dyDescent="0.25">
      <c r="A37" s="7" t="s">
        <v>93</v>
      </c>
      <c r="B37" s="8" t="s">
        <v>144</v>
      </c>
      <c r="C37" s="8" t="s">
        <v>117</v>
      </c>
      <c r="D37" s="32" t="s">
        <v>18</v>
      </c>
      <c r="E37" s="21">
        <v>515</v>
      </c>
      <c r="F37" s="12">
        <v>351</v>
      </c>
      <c r="G37" s="12">
        <v>164</v>
      </c>
      <c r="H37" s="12">
        <v>4</v>
      </c>
      <c r="I37" s="20"/>
    </row>
    <row r="38" spans="1:9" ht="13.2" x14ac:dyDescent="0.25">
      <c r="A38" s="7" t="s">
        <v>94</v>
      </c>
      <c r="B38" s="8" t="s">
        <v>145</v>
      </c>
      <c r="C38" s="8" t="s">
        <v>146</v>
      </c>
      <c r="D38" s="12" t="s">
        <v>18</v>
      </c>
      <c r="E38" s="21">
        <v>513</v>
      </c>
      <c r="F38" s="11">
        <f>96+93+85+85</f>
        <v>359</v>
      </c>
      <c r="G38" s="12">
        <f>35+42+44+33</f>
        <v>154</v>
      </c>
      <c r="H38" s="12">
        <v>5</v>
      </c>
      <c r="I38" s="20"/>
    </row>
    <row r="39" spans="1:9" ht="13.2" x14ac:dyDescent="0.25">
      <c r="A39" s="7" t="s">
        <v>95</v>
      </c>
      <c r="B39" s="8" t="s">
        <v>147</v>
      </c>
      <c r="C39" s="8" t="s">
        <v>135</v>
      </c>
      <c r="D39" s="12" t="s">
        <v>18</v>
      </c>
      <c r="E39" s="21">
        <v>512</v>
      </c>
      <c r="F39" s="11">
        <v>353</v>
      </c>
      <c r="G39" s="12">
        <v>159</v>
      </c>
      <c r="H39" s="12">
        <v>9</v>
      </c>
      <c r="I39" s="20"/>
    </row>
    <row r="40" spans="1:9" ht="13.2" x14ac:dyDescent="0.25">
      <c r="A40" s="7" t="s">
        <v>96</v>
      </c>
      <c r="B40" s="8" t="s">
        <v>148</v>
      </c>
      <c r="C40" s="8" t="s">
        <v>110</v>
      </c>
      <c r="D40" s="9" t="s">
        <v>18</v>
      </c>
      <c r="E40" s="21">
        <v>509</v>
      </c>
      <c r="F40" s="12">
        <f>90+79+95+92</f>
        <v>356</v>
      </c>
      <c r="G40" s="12">
        <f>43+51+18+41</f>
        <v>153</v>
      </c>
      <c r="H40" s="12">
        <v>8</v>
      </c>
      <c r="I40" s="20"/>
    </row>
    <row r="41" spans="1:9" ht="13.2" x14ac:dyDescent="0.25">
      <c r="A41" s="7" t="s">
        <v>97</v>
      </c>
      <c r="B41" s="8" t="s">
        <v>149</v>
      </c>
      <c r="C41" s="8" t="s">
        <v>117</v>
      </c>
      <c r="D41" s="12" t="s">
        <v>18</v>
      </c>
      <c r="E41" s="21">
        <v>509</v>
      </c>
      <c r="F41" s="12">
        <v>363</v>
      </c>
      <c r="G41" s="12">
        <v>146</v>
      </c>
      <c r="H41" s="12">
        <v>12</v>
      </c>
      <c r="I41" s="20"/>
    </row>
    <row r="42" spans="1:9" ht="13.2" x14ac:dyDescent="0.25">
      <c r="A42" s="7" t="s">
        <v>98</v>
      </c>
      <c r="B42" s="8" t="s">
        <v>150</v>
      </c>
      <c r="C42" s="8" t="s">
        <v>104</v>
      </c>
      <c r="D42" s="12" t="s">
        <v>18</v>
      </c>
      <c r="E42" s="21">
        <v>505</v>
      </c>
      <c r="F42" s="12">
        <f>90+80+84+83</f>
        <v>337</v>
      </c>
      <c r="G42" s="12">
        <f>35+35+45+53</f>
        <v>168</v>
      </c>
      <c r="H42" s="12">
        <v>6</v>
      </c>
      <c r="I42" s="20"/>
    </row>
    <row r="43" spans="1:9" ht="13.2" x14ac:dyDescent="0.25">
      <c r="A43" s="7" t="s">
        <v>99</v>
      </c>
      <c r="B43" s="8" t="s">
        <v>151</v>
      </c>
      <c r="C43" s="8" t="s">
        <v>122</v>
      </c>
      <c r="D43" s="33" t="s">
        <v>18</v>
      </c>
      <c r="E43" s="21">
        <v>504</v>
      </c>
      <c r="F43" s="12">
        <v>353</v>
      </c>
      <c r="G43" s="12">
        <v>151</v>
      </c>
      <c r="H43" s="12">
        <v>9</v>
      </c>
      <c r="I43" s="20"/>
    </row>
    <row r="44" spans="1:9" ht="13.2" x14ac:dyDescent="0.25">
      <c r="A44" s="7" t="s">
        <v>100</v>
      </c>
      <c r="B44" s="8" t="s">
        <v>152</v>
      </c>
      <c r="C44" s="8" t="s">
        <v>153</v>
      </c>
      <c r="D44" s="33" t="s">
        <v>18</v>
      </c>
      <c r="E44" s="21">
        <v>501</v>
      </c>
      <c r="F44" s="12">
        <v>353</v>
      </c>
      <c r="G44" s="12">
        <v>148</v>
      </c>
      <c r="H44" s="12">
        <v>13</v>
      </c>
      <c r="I44" s="20"/>
    </row>
    <row r="45" spans="1:9" ht="13.2" x14ac:dyDescent="0.25">
      <c r="A45" s="7" t="s">
        <v>101</v>
      </c>
      <c r="B45" s="8" t="s">
        <v>154</v>
      </c>
      <c r="C45" s="8" t="s">
        <v>155</v>
      </c>
      <c r="D45" s="33" t="s">
        <v>18</v>
      </c>
      <c r="E45" s="21">
        <v>470</v>
      </c>
      <c r="F45" s="12">
        <f>79+90+94+77</f>
        <v>340</v>
      </c>
      <c r="G45" s="12">
        <f>35+16+45+34</f>
        <v>130</v>
      </c>
      <c r="H45" s="12">
        <v>16</v>
      </c>
      <c r="I45" s="20"/>
    </row>
    <row r="46" spans="1:9" ht="13.2" x14ac:dyDescent="0.25">
      <c r="A46" s="7" t="s">
        <v>199</v>
      </c>
      <c r="B46" s="8" t="s">
        <v>156</v>
      </c>
      <c r="C46" s="8" t="s">
        <v>110</v>
      </c>
      <c r="D46" s="33" t="s">
        <v>18</v>
      </c>
      <c r="E46" s="21">
        <v>468</v>
      </c>
      <c r="F46" s="12">
        <f>89+85+93+82</f>
        <v>349</v>
      </c>
      <c r="G46" s="12">
        <f>26+26+26+41</f>
        <v>119</v>
      </c>
      <c r="H46" s="12">
        <v>23</v>
      </c>
      <c r="I46" s="20"/>
    </row>
    <row r="47" spans="1:9" ht="13.2" x14ac:dyDescent="0.25">
      <c r="A47" s="7" t="s">
        <v>200</v>
      </c>
      <c r="B47" s="8" t="s">
        <v>157</v>
      </c>
      <c r="C47" s="8" t="s">
        <v>140</v>
      </c>
      <c r="D47" s="32" t="s">
        <v>18</v>
      </c>
      <c r="E47" s="21">
        <v>440</v>
      </c>
      <c r="F47" s="12">
        <v>312</v>
      </c>
      <c r="G47" s="12">
        <v>128</v>
      </c>
      <c r="H47" s="12">
        <v>20</v>
      </c>
      <c r="I47" s="20"/>
    </row>
    <row r="48" spans="1:9" ht="13.2" x14ac:dyDescent="0.25">
      <c r="A48" s="7" t="s">
        <v>201</v>
      </c>
      <c r="B48" s="8" t="s">
        <v>158</v>
      </c>
      <c r="C48" s="8" t="s">
        <v>107</v>
      </c>
      <c r="D48" s="12" t="s">
        <v>18</v>
      </c>
      <c r="E48" s="21">
        <v>417</v>
      </c>
      <c r="F48" s="12">
        <v>307</v>
      </c>
      <c r="G48" s="12">
        <v>110</v>
      </c>
      <c r="H48" s="12">
        <v>20</v>
      </c>
      <c r="I48" s="20"/>
    </row>
    <row r="49" spans="1:9" ht="13.2" x14ac:dyDescent="0.25">
      <c r="A49" s="7"/>
      <c r="B49" s="8"/>
      <c r="C49" s="8"/>
      <c r="D49" s="12"/>
      <c r="E49" s="21"/>
      <c r="F49" s="12"/>
      <c r="G49" s="12"/>
      <c r="H49" s="12"/>
      <c r="I49" s="20"/>
    </row>
    <row r="50" spans="1:9" ht="13.2" x14ac:dyDescent="0.25">
      <c r="A50" s="7" t="str">
        <f>IF(OR(ISBLANK($B50),$D50&lt;0),"",ROW(A50)-7)</f>
        <v/>
      </c>
      <c r="B50" s="8"/>
      <c r="C50" s="8"/>
      <c r="D50" s="12"/>
      <c r="E50" s="21" t="str">
        <f t="shared" ref="E50:E59" si="0">IF(OR(ISBLANK($F50))," ",F50+G50)</f>
        <v xml:space="preserve"> </v>
      </c>
      <c r="F50" s="12"/>
      <c r="G50" s="12"/>
      <c r="H50" s="12"/>
      <c r="I50" s="20"/>
    </row>
    <row r="51" spans="1:9" ht="13.2" x14ac:dyDescent="0.25">
      <c r="A51" s="7" t="str">
        <f>IF(OR(ISBLANK($B51),$D51&lt;0),"",ROW(A51)-7)</f>
        <v/>
      </c>
      <c r="B51" s="8"/>
      <c r="C51" s="8"/>
      <c r="D51" s="9"/>
      <c r="E51" s="21" t="str">
        <f t="shared" si="0"/>
        <v xml:space="preserve"> </v>
      </c>
      <c r="F51" s="12"/>
      <c r="G51" s="12"/>
      <c r="H51" s="12"/>
      <c r="I51" s="20"/>
    </row>
    <row r="52" spans="1:9" ht="14.4" x14ac:dyDescent="0.3">
      <c r="A52" s="7" t="str">
        <f>IF(OR(ISBLANK($B52),$D52&lt;0),"",ROW(A52)-7)</f>
        <v/>
      </c>
      <c r="B52" s="23"/>
      <c r="C52" s="23"/>
      <c r="D52" s="12"/>
      <c r="E52" s="21" t="str">
        <f t="shared" si="0"/>
        <v xml:space="preserve"> </v>
      </c>
      <c r="F52" s="12"/>
      <c r="G52" s="12"/>
      <c r="H52" s="12"/>
      <c r="I52" s="20"/>
    </row>
    <row r="53" spans="1:9" ht="14.4" x14ac:dyDescent="0.3">
      <c r="A53" s="7" t="str">
        <f>IF(OR(ISBLANK($B53),$D53&lt;0),"",ROW(A53)-7)</f>
        <v/>
      </c>
      <c r="B53" s="23"/>
      <c r="C53" s="23"/>
      <c r="D53" s="12"/>
      <c r="E53" s="21" t="str">
        <f t="shared" si="0"/>
        <v xml:space="preserve"> </v>
      </c>
      <c r="F53" s="12"/>
      <c r="G53" s="12"/>
      <c r="H53" s="12"/>
      <c r="I53" s="20"/>
    </row>
    <row r="54" spans="1:9" ht="14.4" x14ac:dyDescent="0.3">
      <c r="A54" s="7" t="str">
        <f>IF(OR(ISBLANK($B54),$D54&lt;0),"",ROW(A54)-7)</f>
        <v/>
      </c>
      <c r="B54" s="23"/>
      <c r="C54" s="23"/>
      <c r="D54" s="12"/>
      <c r="E54" s="21" t="str">
        <f t="shared" si="0"/>
        <v xml:space="preserve"> </v>
      </c>
      <c r="F54" s="12"/>
      <c r="G54" s="12"/>
      <c r="H54" s="12"/>
      <c r="I54" s="20"/>
    </row>
    <row r="55" spans="1:9" ht="13.2" x14ac:dyDescent="0.25">
      <c r="A55" s="7" t="str">
        <f>IF(OR(ISBLANK($B55),$D55&lt;0),"",ROW(A55)-7)</f>
        <v/>
      </c>
      <c r="B55" s="24"/>
      <c r="C55" s="24"/>
      <c r="D55" s="12"/>
      <c r="E55" s="21" t="str">
        <f t="shared" si="0"/>
        <v xml:space="preserve"> </v>
      </c>
      <c r="F55" s="12"/>
      <c r="G55" s="12"/>
      <c r="H55" s="12"/>
      <c r="I55" s="20"/>
    </row>
    <row r="56" spans="1:9" ht="13.2" x14ac:dyDescent="0.25">
      <c r="A56" s="7" t="str">
        <f>IF(OR(ISBLANK($B56),$D56&lt;0),"",ROW(A56)-7)</f>
        <v/>
      </c>
      <c r="B56" s="24"/>
      <c r="C56" s="24"/>
      <c r="D56" s="12"/>
      <c r="E56" s="21" t="str">
        <f t="shared" si="0"/>
        <v xml:space="preserve"> </v>
      </c>
      <c r="F56" s="12"/>
      <c r="G56" s="12"/>
      <c r="H56" s="12"/>
      <c r="I56" s="20"/>
    </row>
    <row r="57" spans="1:9" ht="13.2" x14ac:dyDescent="0.25">
      <c r="A57" s="7" t="str">
        <f>IF(OR(ISBLANK($B57),$D57&lt;0),"",ROW(A57)-7)</f>
        <v/>
      </c>
      <c r="B57" s="24"/>
      <c r="C57" s="24"/>
      <c r="D57" s="12"/>
      <c r="E57" s="21" t="str">
        <f t="shared" si="0"/>
        <v xml:space="preserve"> </v>
      </c>
      <c r="F57" s="12"/>
      <c r="G57" s="12"/>
      <c r="H57" s="12"/>
      <c r="I57" s="20"/>
    </row>
    <row r="58" spans="1:9" ht="13.2" x14ac:dyDescent="0.25">
      <c r="A58" s="7" t="str">
        <f>IF(OR(ISBLANK($B58),$D58&lt;0),"",ROW(A58)-7)</f>
        <v/>
      </c>
      <c r="B58" s="24"/>
      <c r="C58" s="24"/>
      <c r="D58" s="12"/>
      <c r="E58" s="21" t="str">
        <f t="shared" si="0"/>
        <v xml:space="preserve"> </v>
      </c>
      <c r="F58" s="12"/>
      <c r="G58" s="12"/>
      <c r="H58" s="12"/>
      <c r="I58" s="20"/>
    </row>
    <row r="59" spans="1:9" ht="13.2" x14ac:dyDescent="0.25">
      <c r="A59" s="26" t="str">
        <f>IF(OR(ISBLANK($B59),$D59&lt;0),"",ROW(A59)-7)</f>
        <v/>
      </c>
      <c r="B59" s="24"/>
      <c r="C59" s="24"/>
      <c r="D59" s="12"/>
      <c r="E59" s="21" t="str">
        <f t="shared" si="0"/>
        <v xml:space="preserve"> </v>
      </c>
      <c r="F59" s="12"/>
      <c r="G59" s="12"/>
      <c r="H59" s="12"/>
      <c r="I59" s="20"/>
    </row>
    <row r="60" spans="1:9" ht="13.2" x14ac:dyDescent="0.25">
      <c r="A60" s="26" t="str">
        <f>IF(OR(ISBLANK($B60),$D60&lt;0),"",ROW(A60)-7)</f>
        <v/>
      </c>
      <c r="B60" s="24"/>
      <c r="C60" s="24"/>
      <c r="D60" s="12"/>
      <c r="E60" s="21" t="str">
        <f>IF(OR(ISBLANK($F60))," ",F60+G60)</f>
        <v xml:space="preserve"> </v>
      </c>
      <c r="F60" s="12"/>
      <c r="G60" s="12"/>
      <c r="H60" s="12"/>
      <c r="I60" s="20"/>
    </row>
    <row r="61" spans="1:9" ht="13.2" x14ac:dyDescent="0.25">
      <c r="A61" s="26" t="str">
        <f>IF(OR(ISBLANK($B61),$D61&lt;0),"",ROW(A61)-7)</f>
        <v/>
      </c>
      <c r="B61" s="24"/>
      <c r="C61" s="24"/>
      <c r="D61" s="12"/>
      <c r="E61" s="21" t="str">
        <f>IF(OR(ISBLANK($F61))," ",F61+G61)</f>
        <v xml:space="preserve"> </v>
      </c>
      <c r="F61" s="12"/>
      <c r="G61" s="12"/>
      <c r="H61" s="12"/>
      <c r="I61" s="20"/>
    </row>
    <row r="62" spans="1:9" ht="13.2" x14ac:dyDescent="0.25">
      <c r="A62" s="26" t="str">
        <f>IF(OR(ISBLANK($B62),$D62&lt;0),"",ROW(A62)-7)</f>
        <v/>
      </c>
      <c r="B62" s="24"/>
      <c r="C62" s="24"/>
      <c r="D62" s="12"/>
      <c r="E62" s="21" t="str">
        <f>IF(OR(ISBLANK($F62))," ",F62+G62)</f>
        <v xml:space="preserve"> </v>
      </c>
      <c r="F62" s="12"/>
      <c r="G62" s="12"/>
      <c r="H62" s="12"/>
      <c r="I62" s="20"/>
    </row>
    <row r="63" spans="1:9" ht="13.2" x14ac:dyDescent="0.25">
      <c r="A63" s="26" t="str">
        <f>IF(OR(ISBLANK($B63),$D63&lt;0),"",ROW(A63)-7)</f>
        <v/>
      </c>
      <c r="B63" s="24"/>
      <c r="C63" s="24"/>
      <c r="D63" s="12"/>
      <c r="E63" s="21" t="str">
        <f>IF(OR(ISBLANK($F63))," ",F63+G63)</f>
        <v xml:space="preserve"> </v>
      </c>
      <c r="F63" s="12"/>
      <c r="G63" s="12"/>
      <c r="H63" s="12"/>
      <c r="I63" s="20"/>
    </row>
    <row r="64" spans="1:9" ht="13.2" x14ac:dyDescent="0.25">
      <c r="A64" s="26" t="str">
        <f>IF(OR(ISBLANK($B64),$D64&lt;0),"",ROW(A64)-7)</f>
        <v/>
      </c>
      <c r="B64" s="24"/>
      <c r="C64" s="24"/>
      <c r="D64" s="12"/>
      <c r="E64" s="21" t="str">
        <f>IF(OR(ISBLANK($F64))," ",F64+G64)</f>
        <v xml:space="preserve"> </v>
      </c>
      <c r="F64" s="12"/>
      <c r="G64" s="12"/>
      <c r="H64" s="12"/>
      <c r="I64" s="20"/>
    </row>
    <row r="65" spans="1:9" ht="13.2" x14ac:dyDescent="0.25">
      <c r="A65" s="26" t="str">
        <f>IF(OR(ISBLANK($B65),$D65&lt;0),"",ROW(A65)-7)</f>
        <v/>
      </c>
      <c r="B65" s="24"/>
      <c r="C65" s="24"/>
      <c r="D65" s="12"/>
      <c r="E65" s="21"/>
      <c r="F65" s="12"/>
      <c r="G65" s="12"/>
      <c r="H65" s="12"/>
      <c r="I65" s="20"/>
    </row>
    <row r="66" spans="1:9" ht="13.2" x14ac:dyDescent="0.25">
      <c r="A66" s="26" t="str">
        <f>IF(OR(ISBLANK($B66),$D66&lt;0),"",ROW(A66)-7)</f>
        <v/>
      </c>
      <c r="B66" s="24"/>
      <c r="C66" s="24"/>
      <c r="D66" s="12"/>
      <c r="E66" s="21"/>
      <c r="F66" s="12"/>
      <c r="G66" s="12"/>
      <c r="H66" s="12"/>
      <c r="I66" s="20"/>
    </row>
    <row r="67" spans="1:9" ht="13.2" x14ac:dyDescent="0.25">
      <c r="A67" s="26" t="str">
        <f>IF(OR(ISBLANK($B67),$D67&lt;0),"",ROW(A67)-7)</f>
        <v/>
      </c>
      <c r="B67" s="24"/>
      <c r="C67" s="24"/>
      <c r="D67" s="12"/>
      <c r="E67" s="21"/>
      <c r="F67" s="12"/>
      <c r="G67" s="12"/>
      <c r="H67" s="12"/>
      <c r="I67" s="20"/>
    </row>
    <row r="68" spans="1:9" ht="13.2" x14ac:dyDescent="0.25">
      <c r="A68" s="26" t="str">
        <f>IF(OR(ISBLANK($B68),$D68&lt;0),"",ROW(A68)-7)</f>
        <v/>
      </c>
      <c r="B68" s="24"/>
      <c r="C68" s="24"/>
      <c r="D68" s="12"/>
      <c r="E68" s="21"/>
      <c r="F68" s="12"/>
      <c r="G68" s="12"/>
      <c r="H68" s="12"/>
      <c r="I68" s="20"/>
    </row>
    <row r="69" spans="1:9" ht="13.2" x14ac:dyDescent="0.25">
      <c r="A69" s="26" t="str">
        <f>IF(OR(ISBLANK($B69),$D69&lt;0),"",ROW(A69)-7)</f>
        <v/>
      </c>
      <c r="B69" s="24"/>
      <c r="C69" s="24"/>
      <c r="D69" s="12"/>
      <c r="E69" s="21"/>
      <c r="F69" s="12"/>
      <c r="G69" s="12"/>
      <c r="H69" s="12"/>
      <c r="I69" s="20"/>
    </row>
    <row r="70" spans="1:9" ht="13.2" x14ac:dyDescent="0.25">
      <c r="A70" s="26" t="str">
        <f>IF(OR(ISBLANK($B70),$D70&lt;0),"",ROW(A70)-7)</f>
        <v/>
      </c>
      <c r="B70" s="24"/>
      <c r="C70" s="24"/>
      <c r="D70" s="12"/>
      <c r="E70" s="21"/>
      <c r="F70" s="12"/>
      <c r="G70" s="12"/>
      <c r="H70" s="12"/>
      <c r="I70" s="20"/>
    </row>
    <row r="71" spans="1:9" ht="13.2" x14ac:dyDescent="0.25">
      <c r="A71" s="26" t="str">
        <f>IF(OR(ISBLANK($B71),$D71&lt;0),"",ROW(A71)-7)</f>
        <v/>
      </c>
      <c r="B71" s="24"/>
      <c r="C71" s="24"/>
      <c r="D71" s="12"/>
      <c r="E71" s="21"/>
      <c r="F71" s="12"/>
      <c r="G71" s="12"/>
      <c r="H71" s="12"/>
      <c r="I71" s="20"/>
    </row>
    <row r="72" spans="1:9" ht="13.2" x14ac:dyDescent="0.25">
      <c r="A72" s="26" t="str">
        <f>IF(OR(ISBLANK($B72),$D72&lt;0),"",ROW(A72)-7)</f>
        <v/>
      </c>
      <c r="B72" s="24"/>
      <c r="C72" s="24"/>
      <c r="D72" s="12"/>
      <c r="E72" s="21"/>
      <c r="F72" s="12"/>
      <c r="G72" s="12"/>
      <c r="H72" s="12"/>
      <c r="I72" s="20"/>
    </row>
    <row r="73" spans="1:9" ht="13.2" x14ac:dyDescent="0.25">
      <c r="A73" s="26" t="str">
        <f>IF(OR(ISBLANK($B73),$D73&lt;0),"",ROW(A73)-7)</f>
        <v/>
      </c>
      <c r="B73" s="24"/>
      <c r="C73" s="24"/>
      <c r="D73" s="12"/>
      <c r="E73" s="21"/>
      <c r="F73" s="12"/>
      <c r="G73" s="12"/>
      <c r="H73" s="12"/>
      <c r="I73" s="20"/>
    </row>
    <row r="74" spans="1:9" ht="13.2" x14ac:dyDescent="0.25">
      <c r="A74" s="26" t="str">
        <f>IF(OR(ISBLANK($B74),$D74&lt;0),"",ROW(A74)-7)</f>
        <v/>
      </c>
      <c r="B74" s="24"/>
      <c r="C74" s="24"/>
      <c r="D74" s="12"/>
      <c r="E74" s="21"/>
      <c r="F74" s="12"/>
      <c r="G74" s="12"/>
      <c r="H74" s="12"/>
      <c r="I74" s="20"/>
    </row>
    <row r="75" spans="1:9" ht="13.2" x14ac:dyDescent="0.25">
      <c r="A75" s="26" t="str">
        <f>IF(OR(ISBLANK($B75),$D75&lt;0),"",ROW(A75)-7)</f>
        <v/>
      </c>
      <c r="B75" s="24"/>
      <c r="C75" s="24"/>
      <c r="D75" s="12"/>
      <c r="E75" s="21"/>
      <c r="F75" s="12"/>
      <c r="G75" s="12"/>
      <c r="H75" s="12"/>
      <c r="I75" s="20"/>
    </row>
    <row r="76" spans="1:9" ht="13.2" x14ac:dyDescent="0.25">
      <c r="A76" s="26" t="str">
        <f>IF(OR(ISBLANK($B76),$D76&lt;0),"",ROW(A76)-7)</f>
        <v/>
      </c>
      <c r="B76" s="24"/>
      <c r="C76" s="24"/>
      <c r="D76" s="12"/>
      <c r="E76" s="21"/>
      <c r="F76" s="12"/>
      <c r="G76" s="12"/>
      <c r="H76" s="12"/>
      <c r="I76" s="20"/>
    </row>
    <row r="77" spans="1:9" ht="13.2" x14ac:dyDescent="0.25">
      <c r="A77" s="26" t="str">
        <f>IF(OR(ISBLANK($B77),$D77&lt;0),"",ROW(A77)-7)</f>
        <v/>
      </c>
      <c r="B77" s="24"/>
      <c r="C77" s="24"/>
      <c r="D77" s="12"/>
      <c r="E77" s="21"/>
      <c r="F77" s="12"/>
      <c r="G77" s="12"/>
      <c r="H77" s="12"/>
      <c r="I77" s="20"/>
    </row>
  </sheetData>
  <protectedRanges>
    <protectedRange sqref="D38:D39 D52:D94 D48:D50 D41:D46 D13 D15:D18 D28:D30 D32:D33 D35 D20:D26 B53:C94" name="Oblast2"/>
    <protectedRange sqref="F8:H19" name="Oblast3_1"/>
  </protectedRanges>
  <mergeCells count="12">
    <mergeCell ref="A5:A7"/>
    <mergeCell ref="B5:B7"/>
    <mergeCell ref="C5:C6"/>
    <mergeCell ref="A1:B4"/>
    <mergeCell ref="D1:D2"/>
    <mergeCell ref="E1:H4"/>
    <mergeCell ref="D3:D4"/>
    <mergeCell ref="D5:D7"/>
    <mergeCell ref="E5:E7"/>
    <mergeCell ref="F5:F7"/>
    <mergeCell ref="G5:G7"/>
    <mergeCell ref="H5:H7"/>
  </mergeCells>
  <phoneticPr fontId="11" type="noConversion"/>
  <dataValidations count="4">
    <dataValidation type="whole" allowBlank="1" showInputMessage="1" showErrorMessage="1" errorTitle="Chybná hodnota" error="Počet chyb může být v rozsahu 0 až 120." sqref="H8:H77 JD8:JD77 SZ8:SZ77 ACV8:ACV77 AMR8:AMR77 AWN8:AWN77 BGJ8:BGJ77 BQF8:BQF77 CAB8:CAB77 CJX8:CJX77 CTT8:CTT77 DDP8:DDP77 DNL8:DNL77 DXH8:DXH77 EHD8:EHD77 EQZ8:EQZ77 FAV8:FAV77 FKR8:FKR77 FUN8:FUN77 GEJ8:GEJ77 GOF8:GOF77 GYB8:GYB77 HHX8:HHX77 HRT8:HRT77 IBP8:IBP77 ILL8:ILL77 IVH8:IVH77 JFD8:JFD77 JOZ8:JOZ77 JYV8:JYV77 KIR8:KIR77 KSN8:KSN77 LCJ8:LCJ77 LMF8:LMF77 LWB8:LWB77 MFX8:MFX77 MPT8:MPT77 MZP8:MZP77 NJL8:NJL77 NTH8:NTH77 ODD8:ODD77 OMZ8:OMZ77 OWV8:OWV77 PGR8:PGR77 PQN8:PQN77 QAJ8:QAJ77 QKF8:QKF77 QUB8:QUB77 RDX8:RDX77 RNT8:RNT77 RXP8:RXP77 SHL8:SHL77 SRH8:SRH77 TBD8:TBD77 TKZ8:TKZ77 TUV8:TUV77 UER8:UER77 UON8:UON77 UYJ8:UYJ77 VIF8:VIF77 VSB8:VSB77 WBX8:WBX77 WLT8:WLT77 WVP8:WVP77 H65545:H65613 JD65545:JD65613 SZ65545:SZ65613 ACV65545:ACV65613 AMR65545:AMR65613 AWN65545:AWN65613 BGJ65545:BGJ65613 BQF65545:BQF65613 CAB65545:CAB65613 CJX65545:CJX65613 CTT65545:CTT65613 DDP65545:DDP65613 DNL65545:DNL65613 DXH65545:DXH65613 EHD65545:EHD65613 EQZ65545:EQZ65613 FAV65545:FAV65613 FKR65545:FKR65613 FUN65545:FUN65613 GEJ65545:GEJ65613 GOF65545:GOF65613 GYB65545:GYB65613 HHX65545:HHX65613 HRT65545:HRT65613 IBP65545:IBP65613 ILL65545:ILL65613 IVH65545:IVH65613 JFD65545:JFD65613 JOZ65545:JOZ65613 JYV65545:JYV65613 KIR65545:KIR65613 KSN65545:KSN65613 LCJ65545:LCJ65613 LMF65545:LMF65613 LWB65545:LWB65613 MFX65545:MFX65613 MPT65545:MPT65613 MZP65545:MZP65613 NJL65545:NJL65613 NTH65545:NTH65613 ODD65545:ODD65613 OMZ65545:OMZ65613 OWV65545:OWV65613 PGR65545:PGR65613 PQN65545:PQN65613 QAJ65545:QAJ65613 QKF65545:QKF65613 QUB65545:QUB65613 RDX65545:RDX65613 RNT65545:RNT65613 RXP65545:RXP65613 SHL65545:SHL65613 SRH65545:SRH65613 TBD65545:TBD65613 TKZ65545:TKZ65613 TUV65545:TUV65613 UER65545:UER65613 UON65545:UON65613 UYJ65545:UYJ65613 VIF65545:VIF65613 VSB65545:VSB65613 WBX65545:WBX65613 WLT65545:WLT65613 WVP65545:WVP65613 H131081:H131149 JD131081:JD131149 SZ131081:SZ131149 ACV131081:ACV131149 AMR131081:AMR131149 AWN131081:AWN131149 BGJ131081:BGJ131149 BQF131081:BQF131149 CAB131081:CAB131149 CJX131081:CJX131149 CTT131081:CTT131149 DDP131081:DDP131149 DNL131081:DNL131149 DXH131081:DXH131149 EHD131081:EHD131149 EQZ131081:EQZ131149 FAV131081:FAV131149 FKR131081:FKR131149 FUN131081:FUN131149 GEJ131081:GEJ131149 GOF131081:GOF131149 GYB131081:GYB131149 HHX131081:HHX131149 HRT131081:HRT131149 IBP131081:IBP131149 ILL131081:ILL131149 IVH131081:IVH131149 JFD131081:JFD131149 JOZ131081:JOZ131149 JYV131081:JYV131149 KIR131081:KIR131149 KSN131081:KSN131149 LCJ131081:LCJ131149 LMF131081:LMF131149 LWB131081:LWB131149 MFX131081:MFX131149 MPT131081:MPT131149 MZP131081:MZP131149 NJL131081:NJL131149 NTH131081:NTH131149 ODD131081:ODD131149 OMZ131081:OMZ131149 OWV131081:OWV131149 PGR131081:PGR131149 PQN131081:PQN131149 QAJ131081:QAJ131149 QKF131081:QKF131149 QUB131081:QUB131149 RDX131081:RDX131149 RNT131081:RNT131149 RXP131081:RXP131149 SHL131081:SHL131149 SRH131081:SRH131149 TBD131081:TBD131149 TKZ131081:TKZ131149 TUV131081:TUV131149 UER131081:UER131149 UON131081:UON131149 UYJ131081:UYJ131149 VIF131081:VIF131149 VSB131081:VSB131149 WBX131081:WBX131149 WLT131081:WLT131149 WVP131081:WVP131149 H196617:H196685 JD196617:JD196685 SZ196617:SZ196685 ACV196617:ACV196685 AMR196617:AMR196685 AWN196617:AWN196685 BGJ196617:BGJ196685 BQF196617:BQF196685 CAB196617:CAB196685 CJX196617:CJX196685 CTT196617:CTT196685 DDP196617:DDP196685 DNL196617:DNL196685 DXH196617:DXH196685 EHD196617:EHD196685 EQZ196617:EQZ196685 FAV196617:FAV196685 FKR196617:FKR196685 FUN196617:FUN196685 GEJ196617:GEJ196685 GOF196617:GOF196685 GYB196617:GYB196685 HHX196617:HHX196685 HRT196617:HRT196685 IBP196617:IBP196685 ILL196617:ILL196685 IVH196617:IVH196685 JFD196617:JFD196685 JOZ196617:JOZ196685 JYV196617:JYV196685 KIR196617:KIR196685 KSN196617:KSN196685 LCJ196617:LCJ196685 LMF196617:LMF196685 LWB196617:LWB196685 MFX196617:MFX196685 MPT196617:MPT196685 MZP196617:MZP196685 NJL196617:NJL196685 NTH196617:NTH196685 ODD196617:ODD196685 OMZ196617:OMZ196685 OWV196617:OWV196685 PGR196617:PGR196685 PQN196617:PQN196685 QAJ196617:QAJ196685 QKF196617:QKF196685 QUB196617:QUB196685 RDX196617:RDX196685 RNT196617:RNT196685 RXP196617:RXP196685 SHL196617:SHL196685 SRH196617:SRH196685 TBD196617:TBD196685 TKZ196617:TKZ196685 TUV196617:TUV196685 UER196617:UER196685 UON196617:UON196685 UYJ196617:UYJ196685 VIF196617:VIF196685 VSB196617:VSB196685 WBX196617:WBX196685 WLT196617:WLT196685 WVP196617:WVP196685 H262153:H262221 JD262153:JD262221 SZ262153:SZ262221 ACV262153:ACV262221 AMR262153:AMR262221 AWN262153:AWN262221 BGJ262153:BGJ262221 BQF262153:BQF262221 CAB262153:CAB262221 CJX262153:CJX262221 CTT262153:CTT262221 DDP262153:DDP262221 DNL262153:DNL262221 DXH262153:DXH262221 EHD262153:EHD262221 EQZ262153:EQZ262221 FAV262153:FAV262221 FKR262153:FKR262221 FUN262153:FUN262221 GEJ262153:GEJ262221 GOF262153:GOF262221 GYB262153:GYB262221 HHX262153:HHX262221 HRT262153:HRT262221 IBP262153:IBP262221 ILL262153:ILL262221 IVH262153:IVH262221 JFD262153:JFD262221 JOZ262153:JOZ262221 JYV262153:JYV262221 KIR262153:KIR262221 KSN262153:KSN262221 LCJ262153:LCJ262221 LMF262153:LMF262221 LWB262153:LWB262221 MFX262153:MFX262221 MPT262153:MPT262221 MZP262153:MZP262221 NJL262153:NJL262221 NTH262153:NTH262221 ODD262153:ODD262221 OMZ262153:OMZ262221 OWV262153:OWV262221 PGR262153:PGR262221 PQN262153:PQN262221 QAJ262153:QAJ262221 QKF262153:QKF262221 QUB262153:QUB262221 RDX262153:RDX262221 RNT262153:RNT262221 RXP262153:RXP262221 SHL262153:SHL262221 SRH262153:SRH262221 TBD262153:TBD262221 TKZ262153:TKZ262221 TUV262153:TUV262221 UER262153:UER262221 UON262153:UON262221 UYJ262153:UYJ262221 VIF262153:VIF262221 VSB262153:VSB262221 WBX262153:WBX262221 WLT262153:WLT262221 WVP262153:WVP262221 H327689:H327757 JD327689:JD327757 SZ327689:SZ327757 ACV327689:ACV327757 AMR327689:AMR327757 AWN327689:AWN327757 BGJ327689:BGJ327757 BQF327689:BQF327757 CAB327689:CAB327757 CJX327689:CJX327757 CTT327689:CTT327757 DDP327689:DDP327757 DNL327689:DNL327757 DXH327689:DXH327757 EHD327689:EHD327757 EQZ327689:EQZ327757 FAV327689:FAV327757 FKR327689:FKR327757 FUN327689:FUN327757 GEJ327689:GEJ327757 GOF327689:GOF327757 GYB327689:GYB327757 HHX327689:HHX327757 HRT327689:HRT327757 IBP327689:IBP327757 ILL327689:ILL327757 IVH327689:IVH327757 JFD327689:JFD327757 JOZ327689:JOZ327757 JYV327689:JYV327757 KIR327689:KIR327757 KSN327689:KSN327757 LCJ327689:LCJ327757 LMF327689:LMF327757 LWB327689:LWB327757 MFX327689:MFX327757 MPT327689:MPT327757 MZP327689:MZP327757 NJL327689:NJL327757 NTH327689:NTH327757 ODD327689:ODD327757 OMZ327689:OMZ327757 OWV327689:OWV327757 PGR327689:PGR327757 PQN327689:PQN327757 QAJ327689:QAJ327757 QKF327689:QKF327757 QUB327689:QUB327757 RDX327689:RDX327757 RNT327689:RNT327757 RXP327689:RXP327757 SHL327689:SHL327757 SRH327689:SRH327757 TBD327689:TBD327757 TKZ327689:TKZ327757 TUV327689:TUV327757 UER327689:UER327757 UON327689:UON327757 UYJ327689:UYJ327757 VIF327689:VIF327757 VSB327689:VSB327757 WBX327689:WBX327757 WLT327689:WLT327757 WVP327689:WVP327757 H393225:H393293 JD393225:JD393293 SZ393225:SZ393293 ACV393225:ACV393293 AMR393225:AMR393293 AWN393225:AWN393293 BGJ393225:BGJ393293 BQF393225:BQF393293 CAB393225:CAB393293 CJX393225:CJX393293 CTT393225:CTT393293 DDP393225:DDP393293 DNL393225:DNL393293 DXH393225:DXH393293 EHD393225:EHD393293 EQZ393225:EQZ393293 FAV393225:FAV393293 FKR393225:FKR393293 FUN393225:FUN393293 GEJ393225:GEJ393293 GOF393225:GOF393293 GYB393225:GYB393293 HHX393225:HHX393293 HRT393225:HRT393293 IBP393225:IBP393293 ILL393225:ILL393293 IVH393225:IVH393293 JFD393225:JFD393293 JOZ393225:JOZ393293 JYV393225:JYV393293 KIR393225:KIR393293 KSN393225:KSN393293 LCJ393225:LCJ393293 LMF393225:LMF393293 LWB393225:LWB393293 MFX393225:MFX393293 MPT393225:MPT393293 MZP393225:MZP393293 NJL393225:NJL393293 NTH393225:NTH393293 ODD393225:ODD393293 OMZ393225:OMZ393293 OWV393225:OWV393293 PGR393225:PGR393293 PQN393225:PQN393293 QAJ393225:QAJ393293 QKF393225:QKF393293 QUB393225:QUB393293 RDX393225:RDX393293 RNT393225:RNT393293 RXP393225:RXP393293 SHL393225:SHL393293 SRH393225:SRH393293 TBD393225:TBD393293 TKZ393225:TKZ393293 TUV393225:TUV393293 UER393225:UER393293 UON393225:UON393293 UYJ393225:UYJ393293 VIF393225:VIF393293 VSB393225:VSB393293 WBX393225:WBX393293 WLT393225:WLT393293 WVP393225:WVP393293 H458761:H458829 JD458761:JD458829 SZ458761:SZ458829 ACV458761:ACV458829 AMR458761:AMR458829 AWN458761:AWN458829 BGJ458761:BGJ458829 BQF458761:BQF458829 CAB458761:CAB458829 CJX458761:CJX458829 CTT458761:CTT458829 DDP458761:DDP458829 DNL458761:DNL458829 DXH458761:DXH458829 EHD458761:EHD458829 EQZ458761:EQZ458829 FAV458761:FAV458829 FKR458761:FKR458829 FUN458761:FUN458829 GEJ458761:GEJ458829 GOF458761:GOF458829 GYB458761:GYB458829 HHX458761:HHX458829 HRT458761:HRT458829 IBP458761:IBP458829 ILL458761:ILL458829 IVH458761:IVH458829 JFD458761:JFD458829 JOZ458761:JOZ458829 JYV458761:JYV458829 KIR458761:KIR458829 KSN458761:KSN458829 LCJ458761:LCJ458829 LMF458761:LMF458829 LWB458761:LWB458829 MFX458761:MFX458829 MPT458761:MPT458829 MZP458761:MZP458829 NJL458761:NJL458829 NTH458761:NTH458829 ODD458761:ODD458829 OMZ458761:OMZ458829 OWV458761:OWV458829 PGR458761:PGR458829 PQN458761:PQN458829 QAJ458761:QAJ458829 QKF458761:QKF458829 QUB458761:QUB458829 RDX458761:RDX458829 RNT458761:RNT458829 RXP458761:RXP458829 SHL458761:SHL458829 SRH458761:SRH458829 TBD458761:TBD458829 TKZ458761:TKZ458829 TUV458761:TUV458829 UER458761:UER458829 UON458761:UON458829 UYJ458761:UYJ458829 VIF458761:VIF458829 VSB458761:VSB458829 WBX458761:WBX458829 WLT458761:WLT458829 WVP458761:WVP458829 H524297:H524365 JD524297:JD524365 SZ524297:SZ524365 ACV524297:ACV524365 AMR524297:AMR524365 AWN524297:AWN524365 BGJ524297:BGJ524365 BQF524297:BQF524365 CAB524297:CAB524365 CJX524297:CJX524365 CTT524297:CTT524365 DDP524297:DDP524365 DNL524297:DNL524365 DXH524297:DXH524365 EHD524297:EHD524365 EQZ524297:EQZ524365 FAV524297:FAV524365 FKR524297:FKR524365 FUN524297:FUN524365 GEJ524297:GEJ524365 GOF524297:GOF524365 GYB524297:GYB524365 HHX524297:HHX524365 HRT524297:HRT524365 IBP524297:IBP524365 ILL524297:ILL524365 IVH524297:IVH524365 JFD524297:JFD524365 JOZ524297:JOZ524365 JYV524297:JYV524365 KIR524297:KIR524365 KSN524297:KSN524365 LCJ524297:LCJ524365 LMF524297:LMF524365 LWB524297:LWB524365 MFX524297:MFX524365 MPT524297:MPT524365 MZP524297:MZP524365 NJL524297:NJL524365 NTH524297:NTH524365 ODD524297:ODD524365 OMZ524297:OMZ524365 OWV524297:OWV524365 PGR524297:PGR524365 PQN524297:PQN524365 QAJ524297:QAJ524365 QKF524297:QKF524365 QUB524297:QUB524365 RDX524297:RDX524365 RNT524297:RNT524365 RXP524297:RXP524365 SHL524297:SHL524365 SRH524297:SRH524365 TBD524297:TBD524365 TKZ524297:TKZ524365 TUV524297:TUV524365 UER524297:UER524365 UON524297:UON524365 UYJ524297:UYJ524365 VIF524297:VIF524365 VSB524297:VSB524365 WBX524297:WBX524365 WLT524297:WLT524365 WVP524297:WVP524365 H589833:H589901 JD589833:JD589901 SZ589833:SZ589901 ACV589833:ACV589901 AMR589833:AMR589901 AWN589833:AWN589901 BGJ589833:BGJ589901 BQF589833:BQF589901 CAB589833:CAB589901 CJX589833:CJX589901 CTT589833:CTT589901 DDP589833:DDP589901 DNL589833:DNL589901 DXH589833:DXH589901 EHD589833:EHD589901 EQZ589833:EQZ589901 FAV589833:FAV589901 FKR589833:FKR589901 FUN589833:FUN589901 GEJ589833:GEJ589901 GOF589833:GOF589901 GYB589833:GYB589901 HHX589833:HHX589901 HRT589833:HRT589901 IBP589833:IBP589901 ILL589833:ILL589901 IVH589833:IVH589901 JFD589833:JFD589901 JOZ589833:JOZ589901 JYV589833:JYV589901 KIR589833:KIR589901 KSN589833:KSN589901 LCJ589833:LCJ589901 LMF589833:LMF589901 LWB589833:LWB589901 MFX589833:MFX589901 MPT589833:MPT589901 MZP589833:MZP589901 NJL589833:NJL589901 NTH589833:NTH589901 ODD589833:ODD589901 OMZ589833:OMZ589901 OWV589833:OWV589901 PGR589833:PGR589901 PQN589833:PQN589901 QAJ589833:QAJ589901 QKF589833:QKF589901 QUB589833:QUB589901 RDX589833:RDX589901 RNT589833:RNT589901 RXP589833:RXP589901 SHL589833:SHL589901 SRH589833:SRH589901 TBD589833:TBD589901 TKZ589833:TKZ589901 TUV589833:TUV589901 UER589833:UER589901 UON589833:UON589901 UYJ589833:UYJ589901 VIF589833:VIF589901 VSB589833:VSB589901 WBX589833:WBX589901 WLT589833:WLT589901 WVP589833:WVP589901 H655369:H655437 JD655369:JD655437 SZ655369:SZ655437 ACV655369:ACV655437 AMR655369:AMR655437 AWN655369:AWN655437 BGJ655369:BGJ655437 BQF655369:BQF655437 CAB655369:CAB655437 CJX655369:CJX655437 CTT655369:CTT655437 DDP655369:DDP655437 DNL655369:DNL655437 DXH655369:DXH655437 EHD655369:EHD655437 EQZ655369:EQZ655437 FAV655369:FAV655437 FKR655369:FKR655437 FUN655369:FUN655437 GEJ655369:GEJ655437 GOF655369:GOF655437 GYB655369:GYB655437 HHX655369:HHX655437 HRT655369:HRT655437 IBP655369:IBP655437 ILL655369:ILL655437 IVH655369:IVH655437 JFD655369:JFD655437 JOZ655369:JOZ655437 JYV655369:JYV655437 KIR655369:KIR655437 KSN655369:KSN655437 LCJ655369:LCJ655437 LMF655369:LMF655437 LWB655369:LWB655437 MFX655369:MFX655437 MPT655369:MPT655437 MZP655369:MZP655437 NJL655369:NJL655437 NTH655369:NTH655437 ODD655369:ODD655437 OMZ655369:OMZ655437 OWV655369:OWV655437 PGR655369:PGR655437 PQN655369:PQN655437 QAJ655369:QAJ655437 QKF655369:QKF655437 QUB655369:QUB655437 RDX655369:RDX655437 RNT655369:RNT655437 RXP655369:RXP655437 SHL655369:SHL655437 SRH655369:SRH655437 TBD655369:TBD655437 TKZ655369:TKZ655437 TUV655369:TUV655437 UER655369:UER655437 UON655369:UON655437 UYJ655369:UYJ655437 VIF655369:VIF655437 VSB655369:VSB655437 WBX655369:WBX655437 WLT655369:WLT655437 WVP655369:WVP655437 H720905:H720973 JD720905:JD720973 SZ720905:SZ720973 ACV720905:ACV720973 AMR720905:AMR720973 AWN720905:AWN720973 BGJ720905:BGJ720973 BQF720905:BQF720973 CAB720905:CAB720973 CJX720905:CJX720973 CTT720905:CTT720973 DDP720905:DDP720973 DNL720905:DNL720973 DXH720905:DXH720973 EHD720905:EHD720973 EQZ720905:EQZ720973 FAV720905:FAV720973 FKR720905:FKR720973 FUN720905:FUN720973 GEJ720905:GEJ720973 GOF720905:GOF720973 GYB720905:GYB720973 HHX720905:HHX720973 HRT720905:HRT720973 IBP720905:IBP720973 ILL720905:ILL720973 IVH720905:IVH720973 JFD720905:JFD720973 JOZ720905:JOZ720973 JYV720905:JYV720973 KIR720905:KIR720973 KSN720905:KSN720973 LCJ720905:LCJ720973 LMF720905:LMF720973 LWB720905:LWB720973 MFX720905:MFX720973 MPT720905:MPT720973 MZP720905:MZP720973 NJL720905:NJL720973 NTH720905:NTH720973 ODD720905:ODD720973 OMZ720905:OMZ720973 OWV720905:OWV720973 PGR720905:PGR720973 PQN720905:PQN720973 QAJ720905:QAJ720973 QKF720905:QKF720973 QUB720905:QUB720973 RDX720905:RDX720973 RNT720905:RNT720973 RXP720905:RXP720973 SHL720905:SHL720973 SRH720905:SRH720973 TBD720905:TBD720973 TKZ720905:TKZ720973 TUV720905:TUV720973 UER720905:UER720973 UON720905:UON720973 UYJ720905:UYJ720973 VIF720905:VIF720973 VSB720905:VSB720973 WBX720905:WBX720973 WLT720905:WLT720973 WVP720905:WVP720973 H786441:H786509 JD786441:JD786509 SZ786441:SZ786509 ACV786441:ACV786509 AMR786441:AMR786509 AWN786441:AWN786509 BGJ786441:BGJ786509 BQF786441:BQF786509 CAB786441:CAB786509 CJX786441:CJX786509 CTT786441:CTT786509 DDP786441:DDP786509 DNL786441:DNL786509 DXH786441:DXH786509 EHD786441:EHD786509 EQZ786441:EQZ786509 FAV786441:FAV786509 FKR786441:FKR786509 FUN786441:FUN786509 GEJ786441:GEJ786509 GOF786441:GOF786509 GYB786441:GYB786509 HHX786441:HHX786509 HRT786441:HRT786509 IBP786441:IBP786509 ILL786441:ILL786509 IVH786441:IVH786509 JFD786441:JFD786509 JOZ786441:JOZ786509 JYV786441:JYV786509 KIR786441:KIR786509 KSN786441:KSN786509 LCJ786441:LCJ786509 LMF786441:LMF786509 LWB786441:LWB786509 MFX786441:MFX786509 MPT786441:MPT786509 MZP786441:MZP786509 NJL786441:NJL786509 NTH786441:NTH786509 ODD786441:ODD786509 OMZ786441:OMZ786509 OWV786441:OWV786509 PGR786441:PGR786509 PQN786441:PQN786509 QAJ786441:QAJ786509 QKF786441:QKF786509 QUB786441:QUB786509 RDX786441:RDX786509 RNT786441:RNT786509 RXP786441:RXP786509 SHL786441:SHL786509 SRH786441:SRH786509 TBD786441:TBD786509 TKZ786441:TKZ786509 TUV786441:TUV786509 UER786441:UER786509 UON786441:UON786509 UYJ786441:UYJ786509 VIF786441:VIF786509 VSB786441:VSB786509 WBX786441:WBX786509 WLT786441:WLT786509 WVP786441:WVP786509 H851977:H852045 JD851977:JD852045 SZ851977:SZ852045 ACV851977:ACV852045 AMR851977:AMR852045 AWN851977:AWN852045 BGJ851977:BGJ852045 BQF851977:BQF852045 CAB851977:CAB852045 CJX851977:CJX852045 CTT851977:CTT852045 DDP851977:DDP852045 DNL851977:DNL852045 DXH851977:DXH852045 EHD851977:EHD852045 EQZ851977:EQZ852045 FAV851977:FAV852045 FKR851977:FKR852045 FUN851977:FUN852045 GEJ851977:GEJ852045 GOF851977:GOF852045 GYB851977:GYB852045 HHX851977:HHX852045 HRT851977:HRT852045 IBP851977:IBP852045 ILL851977:ILL852045 IVH851977:IVH852045 JFD851977:JFD852045 JOZ851977:JOZ852045 JYV851977:JYV852045 KIR851977:KIR852045 KSN851977:KSN852045 LCJ851977:LCJ852045 LMF851977:LMF852045 LWB851977:LWB852045 MFX851977:MFX852045 MPT851977:MPT852045 MZP851977:MZP852045 NJL851977:NJL852045 NTH851977:NTH852045 ODD851977:ODD852045 OMZ851977:OMZ852045 OWV851977:OWV852045 PGR851977:PGR852045 PQN851977:PQN852045 QAJ851977:QAJ852045 QKF851977:QKF852045 QUB851977:QUB852045 RDX851977:RDX852045 RNT851977:RNT852045 RXP851977:RXP852045 SHL851977:SHL852045 SRH851977:SRH852045 TBD851977:TBD852045 TKZ851977:TKZ852045 TUV851977:TUV852045 UER851977:UER852045 UON851977:UON852045 UYJ851977:UYJ852045 VIF851977:VIF852045 VSB851977:VSB852045 WBX851977:WBX852045 WLT851977:WLT852045 WVP851977:WVP852045 H917513:H917581 JD917513:JD917581 SZ917513:SZ917581 ACV917513:ACV917581 AMR917513:AMR917581 AWN917513:AWN917581 BGJ917513:BGJ917581 BQF917513:BQF917581 CAB917513:CAB917581 CJX917513:CJX917581 CTT917513:CTT917581 DDP917513:DDP917581 DNL917513:DNL917581 DXH917513:DXH917581 EHD917513:EHD917581 EQZ917513:EQZ917581 FAV917513:FAV917581 FKR917513:FKR917581 FUN917513:FUN917581 GEJ917513:GEJ917581 GOF917513:GOF917581 GYB917513:GYB917581 HHX917513:HHX917581 HRT917513:HRT917581 IBP917513:IBP917581 ILL917513:ILL917581 IVH917513:IVH917581 JFD917513:JFD917581 JOZ917513:JOZ917581 JYV917513:JYV917581 KIR917513:KIR917581 KSN917513:KSN917581 LCJ917513:LCJ917581 LMF917513:LMF917581 LWB917513:LWB917581 MFX917513:MFX917581 MPT917513:MPT917581 MZP917513:MZP917581 NJL917513:NJL917581 NTH917513:NTH917581 ODD917513:ODD917581 OMZ917513:OMZ917581 OWV917513:OWV917581 PGR917513:PGR917581 PQN917513:PQN917581 QAJ917513:QAJ917581 QKF917513:QKF917581 QUB917513:QUB917581 RDX917513:RDX917581 RNT917513:RNT917581 RXP917513:RXP917581 SHL917513:SHL917581 SRH917513:SRH917581 TBD917513:TBD917581 TKZ917513:TKZ917581 TUV917513:TUV917581 UER917513:UER917581 UON917513:UON917581 UYJ917513:UYJ917581 VIF917513:VIF917581 VSB917513:VSB917581 WBX917513:WBX917581 WLT917513:WLT917581 WVP917513:WVP917581 H983049:H983117 JD983049:JD983117 SZ983049:SZ983117 ACV983049:ACV983117 AMR983049:AMR983117 AWN983049:AWN983117 BGJ983049:BGJ983117 BQF983049:BQF983117 CAB983049:CAB983117 CJX983049:CJX983117 CTT983049:CTT983117 DDP983049:DDP983117 DNL983049:DNL983117 DXH983049:DXH983117 EHD983049:EHD983117 EQZ983049:EQZ983117 FAV983049:FAV983117 FKR983049:FKR983117 FUN983049:FUN983117 GEJ983049:GEJ983117 GOF983049:GOF983117 GYB983049:GYB983117 HHX983049:HHX983117 HRT983049:HRT983117 IBP983049:IBP983117 ILL983049:ILL983117 IVH983049:IVH983117 JFD983049:JFD983117 JOZ983049:JOZ983117 JYV983049:JYV983117 KIR983049:KIR983117 KSN983049:KSN983117 LCJ983049:LCJ983117 LMF983049:LMF983117 LWB983049:LWB983117 MFX983049:MFX983117 MPT983049:MPT983117 MZP983049:MZP983117 NJL983049:NJL983117 NTH983049:NTH983117 ODD983049:ODD983117 OMZ983049:OMZ983117 OWV983049:OWV983117 PGR983049:PGR983117 PQN983049:PQN983117 QAJ983049:QAJ983117 QKF983049:QKF983117 QUB983049:QUB983117 RDX983049:RDX983117 RNT983049:RNT983117 RXP983049:RXP983117 SHL983049:SHL983117 SRH983049:SRH983117 TBD983049:TBD983117 TKZ983049:TKZ983117 TUV983049:TUV983117 UER983049:UER983117 UON983049:UON983117 UYJ983049:UYJ983117 VIF983049:VIF983117 VSB983049:VSB983117 WBX983049:WBX983117 WLT983049:WLT983117 WVP983049:WVP983117" xr:uid="{5CFD7C5E-BC70-4FE9-AB99-9DB881558597}">
      <formula1>0</formula1>
      <formula2>120</formula2>
    </dataValidation>
    <dataValidation type="whole" allowBlank="1" showInputMessage="1" showErrorMessage="1" errorTitle="Chybná hodnota" error="Dorážka může být v rozsahu 0 až 540." sqref="G8:G77 JC8:JC77 SY8:SY77 ACU8:ACU77 AMQ8:AMQ77 AWM8:AWM77 BGI8:BGI77 BQE8:BQE77 CAA8:CAA77 CJW8:CJW77 CTS8:CTS77 DDO8:DDO77 DNK8:DNK77 DXG8:DXG77 EHC8:EHC77 EQY8:EQY77 FAU8:FAU77 FKQ8:FKQ77 FUM8:FUM77 GEI8:GEI77 GOE8:GOE77 GYA8:GYA77 HHW8:HHW77 HRS8:HRS77 IBO8:IBO77 ILK8:ILK77 IVG8:IVG77 JFC8:JFC77 JOY8:JOY77 JYU8:JYU77 KIQ8:KIQ77 KSM8:KSM77 LCI8:LCI77 LME8:LME77 LWA8:LWA77 MFW8:MFW77 MPS8:MPS77 MZO8:MZO77 NJK8:NJK77 NTG8:NTG77 ODC8:ODC77 OMY8:OMY77 OWU8:OWU77 PGQ8:PGQ77 PQM8:PQM77 QAI8:QAI77 QKE8:QKE77 QUA8:QUA77 RDW8:RDW77 RNS8:RNS77 RXO8:RXO77 SHK8:SHK77 SRG8:SRG77 TBC8:TBC77 TKY8:TKY77 TUU8:TUU77 UEQ8:UEQ77 UOM8:UOM77 UYI8:UYI77 VIE8:VIE77 VSA8:VSA77 WBW8:WBW77 WLS8:WLS77 WVO8:WVO77 G65545:G65613 JC65545:JC65613 SY65545:SY65613 ACU65545:ACU65613 AMQ65545:AMQ65613 AWM65545:AWM65613 BGI65545:BGI65613 BQE65545:BQE65613 CAA65545:CAA65613 CJW65545:CJW65613 CTS65545:CTS65613 DDO65545:DDO65613 DNK65545:DNK65613 DXG65545:DXG65613 EHC65545:EHC65613 EQY65545:EQY65613 FAU65545:FAU65613 FKQ65545:FKQ65613 FUM65545:FUM65613 GEI65545:GEI65613 GOE65545:GOE65613 GYA65545:GYA65613 HHW65545:HHW65613 HRS65545:HRS65613 IBO65545:IBO65613 ILK65545:ILK65613 IVG65545:IVG65613 JFC65545:JFC65613 JOY65545:JOY65613 JYU65545:JYU65613 KIQ65545:KIQ65613 KSM65545:KSM65613 LCI65545:LCI65613 LME65545:LME65613 LWA65545:LWA65613 MFW65545:MFW65613 MPS65545:MPS65613 MZO65545:MZO65613 NJK65545:NJK65613 NTG65545:NTG65613 ODC65545:ODC65613 OMY65545:OMY65613 OWU65545:OWU65613 PGQ65545:PGQ65613 PQM65545:PQM65613 QAI65545:QAI65613 QKE65545:QKE65613 QUA65545:QUA65613 RDW65545:RDW65613 RNS65545:RNS65613 RXO65545:RXO65613 SHK65545:SHK65613 SRG65545:SRG65613 TBC65545:TBC65613 TKY65545:TKY65613 TUU65545:TUU65613 UEQ65545:UEQ65613 UOM65545:UOM65613 UYI65545:UYI65613 VIE65545:VIE65613 VSA65545:VSA65613 WBW65545:WBW65613 WLS65545:WLS65613 WVO65545:WVO65613 G131081:G131149 JC131081:JC131149 SY131081:SY131149 ACU131081:ACU131149 AMQ131081:AMQ131149 AWM131081:AWM131149 BGI131081:BGI131149 BQE131081:BQE131149 CAA131081:CAA131149 CJW131081:CJW131149 CTS131081:CTS131149 DDO131081:DDO131149 DNK131081:DNK131149 DXG131081:DXG131149 EHC131081:EHC131149 EQY131081:EQY131149 FAU131081:FAU131149 FKQ131081:FKQ131149 FUM131081:FUM131149 GEI131081:GEI131149 GOE131081:GOE131149 GYA131081:GYA131149 HHW131081:HHW131149 HRS131081:HRS131149 IBO131081:IBO131149 ILK131081:ILK131149 IVG131081:IVG131149 JFC131081:JFC131149 JOY131081:JOY131149 JYU131081:JYU131149 KIQ131081:KIQ131149 KSM131081:KSM131149 LCI131081:LCI131149 LME131081:LME131149 LWA131081:LWA131149 MFW131081:MFW131149 MPS131081:MPS131149 MZO131081:MZO131149 NJK131081:NJK131149 NTG131081:NTG131149 ODC131081:ODC131149 OMY131081:OMY131149 OWU131081:OWU131149 PGQ131081:PGQ131149 PQM131081:PQM131149 QAI131081:QAI131149 QKE131081:QKE131149 QUA131081:QUA131149 RDW131081:RDW131149 RNS131081:RNS131149 RXO131081:RXO131149 SHK131081:SHK131149 SRG131081:SRG131149 TBC131081:TBC131149 TKY131081:TKY131149 TUU131081:TUU131149 UEQ131081:UEQ131149 UOM131081:UOM131149 UYI131081:UYI131149 VIE131081:VIE131149 VSA131081:VSA131149 WBW131081:WBW131149 WLS131081:WLS131149 WVO131081:WVO131149 G196617:G196685 JC196617:JC196685 SY196617:SY196685 ACU196617:ACU196685 AMQ196617:AMQ196685 AWM196617:AWM196685 BGI196617:BGI196685 BQE196617:BQE196685 CAA196617:CAA196685 CJW196617:CJW196685 CTS196617:CTS196685 DDO196617:DDO196685 DNK196617:DNK196685 DXG196617:DXG196685 EHC196617:EHC196685 EQY196617:EQY196685 FAU196617:FAU196685 FKQ196617:FKQ196685 FUM196617:FUM196685 GEI196617:GEI196685 GOE196617:GOE196685 GYA196617:GYA196685 HHW196617:HHW196685 HRS196617:HRS196685 IBO196617:IBO196685 ILK196617:ILK196685 IVG196617:IVG196685 JFC196617:JFC196685 JOY196617:JOY196685 JYU196617:JYU196685 KIQ196617:KIQ196685 KSM196617:KSM196685 LCI196617:LCI196685 LME196617:LME196685 LWA196617:LWA196685 MFW196617:MFW196685 MPS196617:MPS196685 MZO196617:MZO196685 NJK196617:NJK196685 NTG196617:NTG196685 ODC196617:ODC196685 OMY196617:OMY196685 OWU196617:OWU196685 PGQ196617:PGQ196685 PQM196617:PQM196685 QAI196617:QAI196685 QKE196617:QKE196685 QUA196617:QUA196685 RDW196617:RDW196685 RNS196617:RNS196685 RXO196617:RXO196685 SHK196617:SHK196685 SRG196617:SRG196685 TBC196617:TBC196685 TKY196617:TKY196685 TUU196617:TUU196685 UEQ196617:UEQ196685 UOM196617:UOM196685 UYI196617:UYI196685 VIE196617:VIE196685 VSA196617:VSA196685 WBW196617:WBW196685 WLS196617:WLS196685 WVO196617:WVO196685 G262153:G262221 JC262153:JC262221 SY262153:SY262221 ACU262153:ACU262221 AMQ262153:AMQ262221 AWM262153:AWM262221 BGI262153:BGI262221 BQE262153:BQE262221 CAA262153:CAA262221 CJW262153:CJW262221 CTS262153:CTS262221 DDO262153:DDO262221 DNK262153:DNK262221 DXG262153:DXG262221 EHC262153:EHC262221 EQY262153:EQY262221 FAU262153:FAU262221 FKQ262153:FKQ262221 FUM262153:FUM262221 GEI262153:GEI262221 GOE262153:GOE262221 GYA262153:GYA262221 HHW262153:HHW262221 HRS262153:HRS262221 IBO262153:IBO262221 ILK262153:ILK262221 IVG262153:IVG262221 JFC262153:JFC262221 JOY262153:JOY262221 JYU262153:JYU262221 KIQ262153:KIQ262221 KSM262153:KSM262221 LCI262153:LCI262221 LME262153:LME262221 LWA262153:LWA262221 MFW262153:MFW262221 MPS262153:MPS262221 MZO262153:MZO262221 NJK262153:NJK262221 NTG262153:NTG262221 ODC262153:ODC262221 OMY262153:OMY262221 OWU262153:OWU262221 PGQ262153:PGQ262221 PQM262153:PQM262221 QAI262153:QAI262221 QKE262153:QKE262221 QUA262153:QUA262221 RDW262153:RDW262221 RNS262153:RNS262221 RXO262153:RXO262221 SHK262153:SHK262221 SRG262153:SRG262221 TBC262153:TBC262221 TKY262153:TKY262221 TUU262153:TUU262221 UEQ262153:UEQ262221 UOM262153:UOM262221 UYI262153:UYI262221 VIE262153:VIE262221 VSA262153:VSA262221 WBW262153:WBW262221 WLS262153:WLS262221 WVO262153:WVO262221 G327689:G327757 JC327689:JC327757 SY327689:SY327757 ACU327689:ACU327757 AMQ327689:AMQ327757 AWM327689:AWM327757 BGI327689:BGI327757 BQE327689:BQE327757 CAA327689:CAA327757 CJW327689:CJW327757 CTS327689:CTS327757 DDO327689:DDO327757 DNK327689:DNK327757 DXG327689:DXG327757 EHC327689:EHC327757 EQY327689:EQY327757 FAU327689:FAU327757 FKQ327689:FKQ327757 FUM327689:FUM327757 GEI327689:GEI327757 GOE327689:GOE327757 GYA327689:GYA327757 HHW327689:HHW327757 HRS327689:HRS327757 IBO327689:IBO327757 ILK327689:ILK327757 IVG327689:IVG327757 JFC327689:JFC327757 JOY327689:JOY327757 JYU327689:JYU327757 KIQ327689:KIQ327757 KSM327689:KSM327757 LCI327689:LCI327757 LME327689:LME327757 LWA327689:LWA327757 MFW327689:MFW327757 MPS327689:MPS327757 MZO327689:MZO327757 NJK327689:NJK327757 NTG327689:NTG327757 ODC327689:ODC327757 OMY327689:OMY327757 OWU327689:OWU327757 PGQ327689:PGQ327757 PQM327689:PQM327757 QAI327689:QAI327757 QKE327689:QKE327757 QUA327689:QUA327757 RDW327689:RDW327757 RNS327689:RNS327757 RXO327689:RXO327757 SHK327689:SHK327757 SRG327689:SRG327757 TBC327689:TBC327757 TKY327689:TKY327757 TUU327689:TUU327757 UEQ327689:UEQ327757 UOM327689:UOM327757 UYI327689:UYI327757 VIE327689:VIE327757 VSA327689:VSA327757 WBW327689:WBW327757 WLS327689:WLS327757 WVO327689:WVO327757 G393225:G393293 JC393225:JC393293 SY393225:SY393293 ACU393225:ACU393293 AMQ393225:AMQ393293 AWM393225:AWM393293 BGI393225:BGI393293 BQE393225:BQE393293 CAA393225:CAA393293 CJW393225:CJW393293 CTS393225:CTS393293 DDO393225:DDO393293 DNK393225:DNK393293 DXG393225:DXG393293 EHC393225:EHC393293 EQY393225:EQY393293 FAU393225:FAU393293 FKQ393225:FKQ393293 FUM393225:FUM393293 GEI393225:GEI393293 GOE393225:GOE393293 GYA393225:GYA393293 HHW393225:HHW393293 HRS393225:HRS393293 IBO393225:IBO393293 ILK393225:ILK393293 IVG393225:IVG393293 JFC393225:JFC393293 JOY393225:JOY393293 JYU393225:JYU393293 KIQ393225:KIQ393293 KSM393225:KSM393293 LCI393225:LCI393293 LME393225:LME393293 LWA393225:LWA393293 MFW393225:MFW393293 MPS393225:MPS393293 MZO393225:MZO393293 NJK393225:NJK393293 NTG393225:NTG393293 ODC393225:ODC393293 OMY393225:OMY393293 OWU393225:OWU393293 PGQ393225:PGQ393293 PQM393225:PQM393293 QAI393225:QAI393293 QKE393225:QKE393293 QUA393225:QUA393293 RDW393225:RDW393293 RNS393225:RNS393293 RXO393225:RXO393293 SHK393225:SHK393293 SRG393225:SRG393293 TBC393225:TBC393293 TKY393225:TKY393293 TUU393225:TUU393293 UEQ393225:UEQ393293 UOM393225:UOM393293 UYI393225:UYI393293 VIE393225:VIE393293 VSA393225:VSA393293 WBW393225:WBW393293 WLS393225:WLS393293 WVO393225:WVO393293 G458761:G458829 JC458761:JC458829 SY458761:SY458829 ACU458761:ACU458829 AMQ458761:AMQ458829 AWM458761:AWM458829 BGI458761:BGI458829 BQE458761:BQE458829 CAA458761:CAA458829 CJW458761:CJW458829 CTS458761:CTS458829 DDO458761:DDO458829 DNK458761:DNK458829 DXG458761:DXG458829 EHC458761:EHC458829 EQY458761:EQY458829 FAU458761:FAU458829 FKQ458761:FKQ458829 FUM458761:FUM458829 GEI458761:GEI458829 GOE458761:GOE458829 GYA458761:GYA458829 HHW458761:HHW458829 HRS458761:HRS458829 IBO458761:IBO458829 ILK458761:ILK458829 IVG458761:IVG458829 JFC458761:JFC458829 JOY458761:JOY458829 JYU458761:JYU458829 KIQ458761:KIQ458829 KSM458761:KSM458829 LCI458761:LCI458829 LME458761:LME458829 LWA458761:LWA458829 MFW458761:MFW458829 MPS458761:MPS458829 MZO458761:MZO458829 NJK458761:NJK458829 NTG458761:NTG458829 ODC458761:ODC458829 OMY458761:OMY458829 OWU458761:OWU458829 PGQ458761:PGQ458829 PQM458761:PQM458829 QAI458761:QAI458829 QKE458761:QKE458829 QUA458761:QUA458829 RDW458761:RDW458829 RNS458761:RNS458829 RXO458761:RXO458829 SHK458761:SHK458829 SRG458761:SRG458829 TBC458761:TBC458829 TKY458761:TKY458829 TUU458761:TUU458829 UEQ458761:UEQ458829 UOM458761:UOM458829 UYI458761:UYI458829 VIE458761:VIE458829 VSA458761:VSA458829 WBW458761:WBW458829 WLS458761:WLS458829 WVO458761:WVO458829 G524297:G524365 JC524297:JC524365 SY524297:SY524365 ACU524297:ACU524365 AMQ524297:AMQ524365 AWM524297:AWM524365 BGI524297:BGI524365 BQE524297:BQE524365 CAA524297:CAA524365 CJW524297:CJW524365 CTS524297:CTS524365 DDO524297:DDO524365 DNK524297:DNK524365 DXG524297:DXG524365 EHC524297:EHC524365 EQY524297:EQY524365 FAU524297:FAU524365 FKQ524297:FKQ524365 FUM524297:FUM524365 GEI524297:GEI524365 GOE524297:GOE524365 GYA524297:GYA524365 HHW524297:HHW524365 HRS524297:HRS524365 IBO524297:IBO524365 ILK524297:ILK524365 IVG524297:IVG524365 JFC524297:JFC524365 JOY524297:JOY524365 JYU524297:JYU524365 KIQ524297:KIQ524365 KSM524297:KSM524365 LCI524297:LCI524365 LME524297:LME524365 LWA524297:LWA524365 MFW524297:MFW524365 MPS524297:MPS524365 MZO524297:MZO524365 NJK524297:NJK524365 NTG524297:NTG524365 ODC524297:ODC524365 OMY524297:OMY524365 OWU524297:OWU524365 PGQ524297:PGQ524365 PQM524297:PQM524365 QAI524297:QAI524365 QKE524297:QKE524365 QUA524297:QUA524365 RDW524297:RDW524365 RNS524297:RNS524365 RXO524297:RXO524365 SHK524297:SHK524365 SRG524297:SRG524365 TBC524297:TBC524365 TKY524297:TKY524365 TUU524297:TUU524365 UEQ524297:UEQ524365 UOM524297:UOM524365 UYI524297:UYI524365 VIE524297:VIE524365 VSA524297:VSA524365 WBW524297:WBW524365 WLS524297:WLS524365 WVO524297:WVO524365 G589833:G589901 JC589833:JC589901 SY589833:SY589901 ACU589833:ACU589901 AMQ589833:AMQ589901 AWM589833:AWM589901 BGI589833:BGI589901 BQE589833:BQE589901 CAA589833:CAA589901 CJW589833:CJW589901 CTS589833:CTS589901 DDO589833:DDO589901 DNK589833:DNK589901 DXG589833:DXG589901 EHC589833:EHC589901 EQY589833:EQY589901 FAU589833:FAU589901 FKQ589833:FKQ589901 FUM589833:FUM589901 GEI589833:GEI589901 GOE589833:GOE589901 GYA589833:GYA589901 HHW589833:HHW589901 HRS589833:HRS589901 IBO589833:IBO589901 ILK589833:ILK589901 IVG589833:IVG589901 JFC589833:JFC589901 JOY589833:JOY589901 JYU589833:JYU589901 KIQ589833:KIQ589901 KSM589833:KSM589901 LCI589833:LCI589901 LME589833:LME589901 LWA589833:LWA589901 MFW589833:MFW589901 MPS589833:MPS589901 MZO589833:MZO589901 NJK589833:NJK589901 NTG589833:NTG589901 ODC589833:ODC589901 OMY589833:OMY589901 OWU589833:OWU589901 PGQ589833:PGQ589901 PQM589833:PQM589901 QAI589833:QAI589901 QKE589833:QKE589901 QUA589833:QUA589901 RDW589833:RDW589901 RNS589833:RNS589901 RXO589833:RXO589901 SHK589833:SHK589901 SRG589833:SRG589901 TBC589833:TBC589901 TKY589833:TKY589901 TUU589833:TUU589901 UEQ589833:UEQ589901 UOM589833:UOM589901 UYI589833:UYI589901 VIE589833:VIE589901 VSA589833:VSA589901 WBW589833:WBW589901 WLS589833:WLS589901 WVO589833:WVO589901 G655369:G655437 JC655369:JC655437 SY655369:SY655437 ACU655369:ACU655437 AMQ655369:AMQ655437 AWM655369:AWM655437 BGI655369:BGI655437 BQE655369:BQE655437 CAA655369:CAA655437 CJW655369:CJW655437 CTS655369:CTS655437 DDO655369:DDO655437 DNK655369:DNK655437 DXG655369:DXG655437 EHC655369:EHC655437 EQY655369:EQY655437 FAU655369:FAU655437 FKQ655369:FKQ655437 FUM655369:FUM655437 GEI655369:GEI655437 GOE655369:GOE655437 GYA655369:GYA655437 HHW655369:HHW655437 HRS655369:HRS655437 IBO655369:IBO655437 ILK655369:ILK655437 IVG655369:IVG655437 JFC655369:JFC655437 JOY655369:JOY655437 JYU655369:JYU655437 KIQ655369:KIQ655437 KSM655369:KSM655437 LCI655369:LCI655437 LME655369:LME655437 LWA655369:LWA655437 MFW655369:MFW655437 MPS655369:MPS655437 MZO655369:MZO655437 NJK655369:NJK655437 NTG655369:NTG655437 ODC655369:ODC655437 OMY655369:OMY655437 OWU655369:OWU655437 PGQ655369:PGQ655437 PQM655369:PQM655437 QAI655369:QAI655437 QKE655369:QKE655437 QUA655369:QUA655437 RDW655369:RDW655437 RNS655369:RNS655437 RXO655369:RXO655437 SHK655369:SHK655437 SRG655369:SRG655437 TBC655369:TBC655437 TKY655369:TKY655437 TUU655369:TUU655437 UEQ655369:UEQ655437 UOM655369:UOM655437 UYI655369:UYI655437 VIE655369:VIE655437 VSA655369:VSA655437 WBW655369:WBW655437 WLS655369:WLS655437 WVO655369:WVO655437 G720905:G720973 JC720905:JC720973 SY720905:SY720973 ACU720905:ACU720973 AMQ720905:AMQ720973 AWM720905:AWM720973 BGI720905:BGI720973 BQE720905:BQE720973 CAA720905:CAA720973 CJW720905:CJW720973 CTS720905:CTS720973 DDO720905:DDO720973 DNK720905:DNK720973 DXG720905:DXG720973 EHC720905:EHC720973 EQY720905:EQY720973 FAU720905:FAU720973 FKQ720905:FKQ720973 FUM720905:FUM720973 GEI720905:GEI720973 GOE720905:GOE720973 GYA720905:GYA720973 HHW720905:HHW720973 HRS720905:HRS720973 IBO720905:IBO720973 ILK720905:ILK720973 IVG720905:IVG720973 JFC720905:JFC720973 JOY720905:JOY720973 JYU720905:JYU720973 KIQ720905:KIQ720973 KSM720905:KSM720973 LCI720905:LCI720973 LME720905:LME720973 LWA720905:LWA720973 MFW720905:MFW720973 MPS720905:MPS720973 MZO720905:MZO720973 NJK720905:NJK720973 NTG720905:NTG720973 ODC720905:ODC720973 OMY720905:OMY720973 OWU720905:OWU720973 PGQ720905:PGQ720973 PQM720905:PQM720973 QAI720905:QAI720973 QKE720905:QKE720973 QUA720905:QUA720973 RDW720905:RDW720973 RNS720905:RNS720973 RXO720905:RXO720973 SHK720905:SHK720973 SRG720905:SRG720973 TBC720905:TBC720973 TKY720905:TKY720973 TUU720905:TUU720973 UEQ720905:UEQ720973 UOM720905:UOM720973 UYI720905:UYI720973 VIE720905:VIE720973 VSA720905:VSA720973 WBW720905:WBW720973 WLS720905:WLS720973 WVO720905:WVO720973 G786441:G786509 JC786441:JC786509 SY786441:SY786509 ACU786441:ACU786509 AMQ786441:AMQ786509 AWM786441:AWM786509 BGI786441:BGI786509 BQE786441:BQE786509 CAA786441:CAA786509 CJW786441:CJW786509 CTS786441:CTS786509 DDO786441:DDO786509 DNK786441:DNK786509 DXG786441:DXG786509 EHC786441:EHC786509 EQY786441:EQY786509 FAU786441:FAU786509 FKQ786441:FKQ786509 FUM786441:FUM786509 GEI786441:GEI786509 GOE786441:GOE786509 GYA786441:GYA786509 HHW786441:HHW786509 HRS786441:HRS786509 IBO786441:IBO786509 ILK786441:ILK786509 IVG786441:IVG786509 JFC786441:JFC786509 JOY786441:JOY786509 JYU786441:JYU786509 KIQ786441:KIQ786509 KSM786441:KSM786509 LCI786441:LCI786509 LME786441:LME786509 LWA786441:LWA786509 MFW786441:MFW786509 MPS786441:MPS786509 MZO786441:MZO786509 NJK786441:NJK786509 NTG786441:NTG786509 ODC786441:ODC786509 OMY786441:OMY786509 OWU786441:OWU786509 PGQ786441:PGQ786509 PQM786441:PQM786509 QAI786441:QAI786509 QKE786441:QKE786509 QUA786441:QUA786509 RDW786441:RDW786509 RNS786441:RNS786509 RXO786441:RXO786509 SHK786441:SHK786509 SRG786441:SRG786509 TBC786441:TBC786509 TKY786441:TKY786509 TUU786441:TUU786509 UEQ786441:UEQ786509 UOM786441:UOM786509 UYI786441:UYI786509 VIE786441:VIE786509 VSA786441:VSA786509 WBW786441:WBW786509 WLS786441:WLS786509 WVO786441:WVO786509 G851977:G852045 JC851977:JC852045 SY851977:SY852045 ACU851977:ACU852045 AMQ851977:AMQ852045 AWM851977:AWM852045 BGI851977:BGI852045 BQE851977:BQE852045 CAA851977:CAA852045 CJW851977:CJW852045 CTS851977:CTS852045 DDO851977:DDO852045 DNK851977:DNK852045 DXG851977:DXG852045 EHC851977:EHC852045 EQY851977:EQY852045 FAU851977:FAU852045 FKQ851977:FKQ852045 FUM851977:FUM852045 GEI851977:GEI852045 GOE851977:GOE852045 GYA851977:GYA852045 HHW851977:HHW852045 HRS851977:HRS852045 IBO851977:IBO852045 ILK851977:ILK852045 IVG851977:IVG852045 JFC851977:JFC852045 JOY851977:JOY852045 JYU851977:JYU852045 KIQ851977:KIQ852045 KSM851977:KSM852045 LCI851977:LCI852045 LME851977:LME852045 LWA851977:LWA852045 MFW851977:MFW852045 MPS851977:MPS852045 MZO851977:MZO852045 NJK851977:NJK852045 NTG851977:NTG852045 ODC851977:ODC852045 OMY851977:OMY852045 OWU851977:OWU852045 PGQ851977:PGQ852045 PQM851977:PQM852045 QAI851977:QAI852045 QKE851977:QKE852045 QUA851977:QUA852045 RDW851977:RDW852045 RNS851977:RNS852045 RXO851977:RXO852045 SHK851977:SHK852045 SRG851977:SRG852045 TBC851977:TBC852045 TKY851977:TKY852045 TUU851977:TUU852045 UEQ851977:UEQ852045 UOM851977:UOM852045 UYI851977:UYI852045 VIE851977:VIE852045 VSA851977:VSA852045 WBW851977:WBW852045 WLS851977:WLS852045 WVO851977:WVO852045 G917513:G917581 JC917513:JC917581 SY917513:SY917581 ACU917513:ACU917581 AMQ917513:AMQ917581 AWM917513:AWM917581 BGI917513:BGI917581 BQE917513:BQE917581 CAA917513:CAA917581 CJW917513:CJW917581 CTS917513:CTS917581 DDO917513:DDO917581 DNK917513:DNK917581 DXG917513:DXG917581 EHC917513:EHC917581 EQY917513:EQY917581 FAU917513:FAU917581 FKQ917513:FKQ917581 FUM917513:FUM917581 GEI917513:GEI917581 GOE917513:GOE917581 GYA917513:GYA917581 HHW917513:HHW917581 HRS917513:HRS917581 IBO917513:IBO917581 ILK917513:ILK917581 IVG917513:IVG917581 JFC917513:JFC917581 JOY917513:JOY917581 JYU917513:JYU917581 KIQ917513:KIQ917581 KSM917513:KSM917581 LCI917513:LCI917581 LME917513:LME917581 LWA917513:LWA917581 MFW917513:MFW917581 MPS917513:MPS917581 MZO917513:MZO917581 NJK917513:NJK917581 NTG917513:NTG917581 ODC917513:ODC917581 OMY917513:OMY917581 OWU917513:OWU917581 PGQ917513:PGQ917581 PQM917513:PQM917581 QAI917513:QAI917581 QKE917513:QKE917581 QUA917513:QUA917581 RDW917513:RDW917581 RNS917513:RNS917581 RXO917513:RXO917581 SHK917513:SHK917581 SRG917513:SRG917581 TBC917513:TBC917581 TKY917513:TKY917581 TUU917513:TUU917581 UEQ917513:UEQ917581 UOM917513:UOM917581 UYI917513:UYI917581 VIE917513:VIE917581 VSA917513:VSA917581 WBW917513:WBW917581 WLS917513:WLS917581 WVO917513:WVO917581 G983049:G983117 JC983049:JC983117 SY983049:SY983117 ACU983049:ACU983117 AMQ983049:AMQ983117 AWM983049:AWM983117 BGI983049:BGI983117 BQE983049:BQE983117 CAA983049:CAA983117 CJW983049:CJW983117 CTS983049:CTS983117 DDO983049:DDO983117 DNK983049:DNK983117 DXG983049:DXG983117 EHC983049:EHC983117 EQY983049:EQY983117 FAU983049:FAU983117 FKQ983049:FKQ983117 FUM983049:FUM983117 GEI983049:GEI983117 GOE983049:GOE983117 GYA983049:GYA983117 HHW983049:HHW983117 HRS983049:HRS983117 IBO983049:IBO983117 ILK983049:ILK983117 IVG983049:IVG983117 JFC983049:JFC983117 JOY983049:JOY983117 JYU983049:JYU983117 KIQ983049:KIQ983117 KSM983049:KSM983117 LCI983049:LCI983117 LME983049:LME983117 LWA983049:LWA983117 MFW983049:MFW983117 MPS983049:MPS983117 MZO983049:MZO983117 NJK983049:NJK983117 NTG983049:NTG983117 ODC983049:ODC983117 OMY983049:OMY983117 OWU983049:OWU983117 PGQ983049:PGQ983117 PQM983049:PQM983117 QAI983049:QAI983117 QKE983049:QKE983117 QUA983049:QUA983117 RDW983049:RDW983117 RNS983049:RNS983117 RXO983049:RXO983117 SHK983049:SHK983117 SRG983049:SRG983117 TBC983049:TBC983117 TKY983049:TKY983117 TUU983049:TUU983117 UEQ983049:UEQ983117 UOM983049:UOM983117 UYI983049:UYI983117 VIE983049:VIE983117 VSA983049:VSA983117 WBW983049:WBW983117 WLS983049:WLS983117 WVO983049:WVO983117" xr:uid="{5B22CD2E-28B2-4022-9E30-8885374F6ABD}">
      <formula1>0</formula1>
      <formula2>540</formula2>
    </dataValidation>
    <dataValidation type="whole" allowBlank="1" showInputMessage="1" showErrorMessage="1" errorTitle="Chybná hodnota" error="Plné mohou být v rozsahu 0 až 540." sqref="F8:F77 JB8:JB77 SX8:SX77 ACT8:ACT77 AMP8:AMP77 AWL8:AWL77 BGH8:BGH77 BQD8:BQD77 BZZ8:BZZ77 CJV8:CJV77 CTR8:CTR77 DDN8:DDN77 DNJ8:DNJ77 DXF8:DXF77 EHB8:EHB77 EQX8:EQX77 FAT8:FAT77 FKP8:FKP77 FUL8:FUL77 GEH8:GEH77 GOD8:GOD77 GXZ8:GXZ77 HHV8:HHV77 HRR8:HRR77 IBN8:IBN77 ILJ8:ILJ77 IVF8:IVF77 JFB8:JFB77 JOX8:JOX77 JYT8:JYT77 KIP8:KIP77 KSL8:KSL77 LCH8:LCH77 LMD8:LMD77 LVZ8:LVZ77 MFV8:MFV77 MPR8:MPR77 MZN8:MZN77 NJJ8:NJJ77 NTF8:NTF77 ODB8:ODB77 OMX8:OMX77 OWT8:OWT77 PGP8:PGP77 PQL8:PQL77 QAH8:QAH77 QKD8:QKD77 QTZ8:QTZ77 RDV8:RDV77 RNR8:RNR77 RXN8:RXN77 SHJ8:SHJ77 SRF8:SRF77 TBB8:TBB77 TKX8:TKX77 TUT8:TUT77 UEP8:UEP77 UOL8:UOL77 UYH8:UYH77 VID8:VID77 VRZ8:VRZ77 WBV8:WBV77 WLR8:WLR77 WVN8:WVN77 F65545:F65613 JB65545:JB65613 SX65545:SX65613 ACT65545:ACT65613 AMP65545:AMP65613 AWL65545:AWL65613 BGH65545:BGH65613 BQD65545:BQD65613 BZZ65545:BZZ65613 CJV65545:CJV65613 CTR65545:CTR65613 DDN65545:DDN65613 DNJ65545:DNJ65613 DXF65545:DXF65613 EHB65545:EHB65613 EQX65545:EQX65613 FAT65545:FAT65613 FKP65545:FKP65613 FUL65545:FUL65613 GEH65545:GEH65613 GOD65545:GOD65613 GXZ65545:GXZ65613 HHV65545:HHV65613 HRR65545:HRR65613 IBN65545:IBN65613 ILJ65545:ILJ65613 IVF65545:IVF65613 JFB65545:JFB65613 JOX65545:JOX65613 JYT65545:JYT65613 KIP65545:KIP65613 KSL65545:KSL65613 LCH65545:LCH65613 LMD65545:LMD65613 LVZ65545:LVZ65613 MFV65545:MFV65613 MPR65545:MPR65613 MZN65545:MZN65613 NJJ65545:NJJ65613 NTF65545:NTF65613 ODB65545:ODB65613 OMX65545:OMX65613 OWT65545:OWT65613 PGP65545:PGP65613 PQL65545:PQL65613 QAH65545:QAH65613 QKD65545:QKD65613 QTZ65545:QTZ65613 RDV65545:RDV65613 RNR65545:RNR65613 RXN65545:RXN65613 SHJ65545:SHJ65613 SRF65545:SRF65613 TBB65545:TBB65613 TKX65545:TKX65613 TUT65545:TUT65613 UEP65545:UEP65613 UOL65545:UOL65613 UYH65545:UYH65613 VID65545:VID65613 VRZ65545:VRZ65613 WBV65545:WBV65613 WLR65545:WLR65613 WVN65545:WVN65613 F131081:F131149 JB131081:JB131149 SX131081:SX131149 ACT131081:ACT131149 AMP131081:AMP131149 AWL131081:AWL131149 BGH131081:BGH131149 BQD131081:BQD131149 BZZ131081:BZZ131149 CJV131081:CJV131149 CTR131081:CTR131149 DDN131081:DDN131149 DNJ131081:DNJ131149 DXF131081:DXF131149 EHB131081:EHB131149 EQX131081:EQX131149 FAT131081:FAT131149 FKP131081:FKP131149 FUL131081:FUL131149 GEH131081:GEH131149 GOD131081:GOD131149 GXZ131081:GXZ131149 HHV131081:HHV131149 HRR131081:HRR131149 IBN131081:IBN131149 ILJ131081:ILJ131149 IVF131081:IVF131149 JFB131081:JFB131149 JOX131081:JOX131149 JYT131081:JYT131149 KIP131081:KIP131149 KSL131081:KSL131149 LCH131081:LCH131149 LMD131081:LMD131149 LVZ131081:LVZ131149 MFV131081:MFV131149 MPR131081:MPR131149 MZN131081:MZN131149 NJJ131081:NJJ131149 NTF131081:NTF131149 ODB131081:ODB131149 OMX131081:OMX131149 OWT131081:OWT131149 PGP131081:PGP131149 PQL131081:PQL131149 QAH131081:QAH131149 QKD131081:QKD131149 QTZ131081:QTZ131149 RDV131081:RDV131149 RNR131081:RNR131149 RXN131081:RXN131149 SHJ131081:SHJ131149 SRF131081:SRF131149 TBB131081:TBB131149 TKX131081:TKX131149 TUT131081:TUT131149 UEP131081:UEP131149 UOL131081:UOL131149 UYH131081:UYH131149 VID131081:VID131149 VRZ131081:VRZ131149 WBV131081:WBV131149 WLR131081:WLR131149 WVN131081:WVN131149 F196617:F196685 JB196617:JB196685 SX196617:SX196685 ACT196617:ACT196685 AMP196617:AMP196685 AWL196617:AWL196685 BGH196617:BGH196685 BQD196617:BQD196685 BZZ196617:BZZ196685 CJV196617:CJV196685 CTR196617:CTR196685 DDN196617:DDN196685 DNJ196617:DNJ196685 DXF196617:DXF196685 EHB196617:EHB196685 EQX196617:EQX196685 FAT196617:FAT196685 FKP196617:FKP196685 FUL196617:FUL196685 GEH196617:GEH196685 GOD196617:GOD196685 GXZ196617:GXZ196685 HHV196617:HHV196685 HRR196617:HRR196685 IBN196617:IBN196685 ILJ196617:ILJ196685 IVF196617:IVF196685 JFB196617:JFB196685 JOX196617:JOX196685 JYT196617:JYT196685 KIP196617:KIP196685 KSL196617:KSL196685 LCH196617:LCH196685 LMD196617:LMD196685 LVZ196617:LVZ196685 MFV196617:MFV196685 MPR196617:MPR196685 MZN196617:MZN196685 NJJ196617:NJJ196685 NTF196617:NTF196685 ODB196617:ODB196685 OMX196617:OMX196685 OWT196617:OWT196685 PGP196617:PGP196685 PQL196617:PQL196685 QAH196617:QAH196685 QKD196617:QKD196685 QTZ196617:QTZ196685 RDV196617:RDV196685 RNR196617:RNR196685 RXN196617:RXN196685 SHJ196617:SHJ196685 SRF196617:SRF196685 TBB196617:TBB196685 TKX196617:TKX196685 TUT196617:TUT196685 UEP196617:UEP196685 UOL196617:UOL196685 UYH196617:UYH196685 VID196617:VID196685 VRZ196617:VRZ196685 WBV196617:WBV196685 WLR196617:WLR196685 WVN196617:WVN196685 F262153:F262221 JB262153:JB262221 SX262153:SX262221 ACT262153:ACT262221 AMP262153:AMP262221 AWL262153:AWL262221 BGH262153:BGH262221 BQD262153:BQD262221 BZZ262153:BZZ262221 CJV262153:CJV262221 CTR262153:CTR262221 DDN262153:DDN262221 DNJ262153:DNJ262221 DXF262153:DXF262221 EHB262153:EHB262221 EQX262153:EQX262221 FAT262153:FAT262221 FKP262153:FKP262221 FUL262153:FUL262221 GEH262153:GEH262221 GOD262153:GOD262221 GXZ262153:GXZ262221 HHV262153:HHV262221 HRR262153:HRR262221 IBN262153:IBN262221 ILJ262153:ILJ262221 IVF262153:IVF262221 JFB262153:JFB262221 JOX262153:JOX262221 JYT262153:JYT262221 KIP262153:KIP262221 KSL262153:KSL262221 LCH262153:LCH262221 LMD262153:LMD262221 LVZ262153:LVZ262221 MFV262153:MFV262221 MPR262153:MPR262221 MZN262153:MZN262221 NJJ262153:NJJ262221 NTF262153:NTF262221 ODB262153:ODB262221 OMX262153:OMX262221 OWT262153:OWT262221 PGP262153:PGP262221 PQL262153:PQL262221 QAH262153:QAH262221 QKD262153:QKD262221 QTZ262153:QTZ262221 RDV262153:RDV262221 RNR262153:RNR262221 RXN262153:RXN262221 SHJ262153:SHJ262221 SRF262153:SRF262221 TBB262153:TBB262221 TKX262153:TKX262221 TUT262153:TUT262221 UEP262153:UEP262221 UOL262153:UOL262221 UYH262153:UYH262221 VID262153:VID262221 VRZ262153:VRZ262221 WBV262153:WBV262221 WLR262153:WLR262221 WVN262153:WVN262221 F327689:F327757 JB327689:JB327757 SX327689:SX327757 ACT327689:ACT327757 AMP327689:AMP327757 AWL327689:AWL327757 BGH327689:BGH327757 BQD327689:BQD327757 BZZ327689:BZZ327757 CJV327689:CJV327757 CTR327689:CTR327757 DDN327689:DDN327757 DNJ327689:DNJ327757 DXF327689:DXF327757 EHB327689:EHB327757 EQX327689:EQX327757 FAT327689:FAT327757 FKP327689:FKP327757 FUL327689:FUL327757 GEH327689:GEH327757 GOD327689:GOD327757 GXZ327689:GXZ327757 HHV327689:HHV327757 HRR327689:HRR327757 IBN327689:IBN327757 ILJ327689:ILJ327757 IVF327689:IVF327757 JFB327689:JFB327757 JOX327689:JOX327757 JYT327689:JYT327757 KIP327689:KIP327757 KSL327689:KSL327757 LCH327689:LCH327757 LMD327689:LMD327757 LVZ327689:LVZ327757 MFV327689:MFV327757 MPR327689:MPR327757 MZN327689:MZN327757 NJJ327689:NJJ327757 NTF327689:NTF327757 ODB327689:ODB327757 OMX327689:OMX327757 OWT327689:OWT327757 PGP327689:PGP327757 PQL327689:PQL327757 QAH327689:QAH327757 QKD327689:QKD327757 QTZ327689:QTZ327757 RDV327689:RDV327757 RNR327689:RNR327757 RXN327689:RXN327757 SHJ327689:SHJ327757 SRF327689:SRF327757 TBB327689:TBB327757 TKX327689:TKX327757 TUT327689:TUT327757 UEP327689:UEP327757 UOL327689:UOL327757 UYH327689:UYH327757 VID327689:VID327757 VRZ327689:VRZ327757 WBV327689:WBV327757 WLR327689:WLR327757 WVN327689:WVN327757 F393225:F393293 JB393225:JB393293 SX393225:SX393293 ACT393225:ACT393293 AMP393225:AMP393293 AWL393225:AWL393293 BGH393225:BGH393293 BQD393225:BQD393293 BZZ393225:BZZ393293 CJV393225:CJV393293 CTR393225:CTR393293 DDN393225:DDN393293 DNJ393225:DNJ393293 DXF393225:DXF393293 EHB393225:EHB393293 EQX393225:EQX393293 FAT393225:FAT393293 FKP393225:FKP393293 FUL393225:FUL393293 GEH393225:GEH393293 GOD393225:GOD393293 GXZ393225:GXZ393293 HHV393225:HHV393293 HRR393225:HRR393293 IBN393225:IBN393293 ILJ393225:ILJ393293 IVF393225:IVF393293 JFB393225:JFB393293 JOX393225:JOX393293 JYT393225:JYT393293 KIP393225:KIP393293 KSL393225:KSL393293 LCH393225:LCH393293 LMD393225:LMD393293 LVZ393225:LVZ393293 MFV393225:MFV393293 MPR393225:MPR393293 MZN393225:MZN393293 NJJ393225:NJJ393293 NTF393225:NTF393293 ODB393225:ODB393293 OMX393225:OMX393293 OWT393225:OWT393293 PGP393225:PGP393293 PQL393225:PQL393293 QAH393225:QAH393293 QKD393225:QKD393293 QTZ393225:QTZ393293 RDV393225:RDV393293 RNR393225:RNR393293 RXN393225:RXN393293 SHJ393225:SHJ393293 SRF393225:SRF393293 TBB393225:TBB393293 TKX393225:TKX393293 TUT393225:TUT393293 UEP393225:UEP393293 UOL393225:UOL393293 UYH393225:UYH393293 VID393225:VID393293 VRZ393225:VRZ393293 WBV393225:WBV393293 WLR393225:WLR393293 WVN393225:WVN393293 F458761:F458829 JB458761:JB458829 SX458761:SX458829 ACT458761:ACT458829 AMP458761:AMP458829 AWL458761:AWL458829 BGH458761:BGH458829 BQD458761:BQD458829 BZZ458761:BZZ458829 CJV458761:CJV458829 CTR458761:CTR458829 DDN458761:DDN458829 DNJ458761:DNJ458829 DXF458761:DXF458829 EHB458761:EHB458829 EQX458761:EQX458829 FAT458761:FAT458829 FKP458761:FKP458829 FUL458761:FUL458829 GEH458761:GEH458829 GOD458761:GOD458829 GXZ458761:GXZ458829 HHV458761:HHV458829 HRR458761:HRR458829 IBN458761:IBN458829 ILJ458761:ILJ458829 IVF458761:IVF458829 JFB458761:JFB458829 JOX458761:JOX458829 JYT458761:JYT458829 KIP458761:KIP458829 KSL458761:KSL458829 LCH458761:LCH458829 LMD458761:LMD458829 LVZ458761:LVZ458829 MFV458761:MFV458829 MPR458761:MPR458829 MZN458761:MZN458829 NJJ458761:NJJ458829 NTF458761:NTF458829 ODB458761:ODB458829 OMX458761:OMX458829 OWT458761:OWT458829 PGP458761:PGP458829 PQL458761:PQL458829 QAH458761:QAH458829 QKD458761:QKD458829 QTZ458761:QTZ458829 RDV458761:RDV458829 RNR458761:RNR458829 RXN458761:RXN458829 SHJ458761:SHJ458829 SRF458761:SRF458829 TBB458761:TBB458829 TKX458761:TKX458829 TUT458761:TUT458829 UEP458761:UEP458829 UOL458761:UOL458829 UYH458761:UYH458829 VID458761:VID458829 VRZ458761:VRZ458829 WBV458761:WBV458829 WLR458761:WLR458829 WVN458761:WVN458829 F524297:F524365 JB524297:JB524365 SX524297:SX524365 ACT524297:ACT524365 AMP524297:AMP524365 AWL524297:AWL524365 BGH524297:BGH524365 BQD524297:BQD524365 BZZ524297:BZZ524365 CJV524297:CJV524365 CTR524297:CTR524365 DDN524297:DDN524365 DNJ524297:DNJ524365 DXF524297:DXF524365 EHB524297:EHB524365 EQX524297:EQX524365 FAT524297:FAT524365 FKP524297:FKP524365 FUL524297:FUL524365 GEH524297:GEH524365 GOD524297:GOD524365 GXZ524297:GXZ524365 HHV524297:HHV524365 HRR524297:HRR524365 IBN524297:IBN524365 ILJ524297:ILJ524365 IVF524297:IVF524365 JFB524297:JFB524365 JOX524297:JOX524365 JYT524297:JYT524365 KIP524297:KIP524365 KSL524297:KSL524365 LCH524297:LCH524365 LMD524297:LMD524365 LVZ524297:LVZ524365 MFV524297:MFV524365 MPR524297:MPR524365 MZN524297:MZN524365 NJJ524297:NJJ524365 NTF524297:NTF524365 ODB524297:ODB524365 OMX524297:OMX524365 OWT524297:OWT524365 PGP524297:PGP524365 PQL524297:PQL524365 QAH524297:QAH524365 QKD524297:QKD524365 QTZ524297:QTZ524365 RDV524297:RDV524365 RNR524297:RNR524365 RXN524297:RXN524365 SHJ524297:SHJ524365 SRF524297:SRF524365 TBB524297:TBB524365 TKX524297:TKX524365 TUT524297:TUT524365 UEP524297:UEP524365 UOL524297:UOL524365 UYH524297:UYH524365 VID524297:VID524365 VRZ524297:VRZ524365 WBV524297:WBV524365 WLR524297:WLR524365 WVN524297:WVN524365 F589833:F589901 JB589833:JB589901 SX589833:SX589901 ACT589833:ACT589901 AMP589833:AMP589901 AWL589833:AWL589901 BGH589833:BGH589901 BQD589833:BQD589901 BZZ589833:BZZ589901 CJV589833:CJV589901 CTR589833:CTR589901 DDN589833:DDN589901 DNJ589833:DNJ589901 DXF589833:DXF589901 EHB589833:EHB589901 EQX589833:EQX589901 FAT589833:FAT589901 FKP589833:FKP589901 FUL589833:FUL589901 GEH589833:GEH589901 GOD589833:GOD589901 GXZ589833:GXZ589901 HHV589833:HHV589901 HRR589833:HRR589901 IBN589833:IBN589901 ILJ589833:ILJ589901 IVF589833:IVF589901 JFB589833:JFB589901 JOX589833:JOX589901 JYT589833:JYT589901 KIP589833:KIP589901 KSL589833:KSL589901 LCH589833:LCH589901 LMD589833:LMD589901 LVZ589833:LVZ589901 MFV589833:MFV589901 MPR589833:MPR589901 MZN589833:MZN589901 NJJ589833:NJJ589901 NTF589833:NTF589901 ODB589833:ODB589901 OMX589833:OMX589901 OWT589833:OWT589901 PGP589833:PGP589901 PQL589833:PQL589901 QAH589833:QAH589901 QKD589833:QKD589901 QTZ589833:QTZ589901 RDV589833:RDV589901 RNR589833:RNR589901 RXN589833:RXN589901 SHJ589833:SHJ589901 SRF589833:SRF589901 TBB589833:TBB589901 TKX589833:TKX589901 TUT589833:TUT589901 UEP589833:UEP589901 UOL589833:UOL589901 UYH589833:UYH589901 VID589833:VID589901 VRZ589833:VRZ589901 WBV589833:WBV589901 WLR589833:WLR589901 WVN589833:WVN589901 F655369:F655437 JB655369:JB655437 SX655369:SX655437 ACT655369:ACT655437 AMP655369:AMP655437 AWL655369:AWL655437 BGH655369:BGH655437 BQD655369:BQD655437 BZZ655369:BZZ655437 CJV655369:CJV655437 CTR655369:CTR655437 DDN655369:DDN655437 DNJ655369:DNJ655437 DXF655369:DXF655437 EHB655369:EHB655437 EQX655369:EQX655437 FAT655369:FAT655437 FKP655369:FKP655437 FUL655369:FUL655437 GEH655369:GEH655437 GOD655369:GOD655437 GXZ655369:GXZ655437 HHV655369:HHV655437 HRR655369:HRR655437 IBN655369:IBN655437 ILJ655369:ILJ655437 IVF655369:IVF655437 JFB655369:JFB655437 JOX655369:JOX655437 JYT655369:JYT655437 KIP655369:KIP655437 KSL655369:KSL655437 LCH655369:LCH655437 LMD655369:LMD655437 LVZ655369:LVZ655437 MFV655369:MFV655437 MPR655369:MPR655437 MZN655369:MZN655437 NJJ655369:NJJ655437 NTF655369:NTF655437 ODB655369:ODB655437 OMX655369:OMX655437 OWT655369:OWT655437 PGP655369:PGP655437 PQL655369:PQL655437 QAH655369:QAH655437 QKD655369:QKD655437 QTZ655369:QTZ655437 RDV655369:RDV655437 RNR655369:RNR655437 RXN655369:RXN655437 SHJ655369:SHJ655437 SRF655369:SRF655437 TBB655369:TBB655437 TKX655369:TKX655437 TUT655369:TUT655437 UEP655369:UEP655437 UOL655369:UOL655437 UYH655369:UYH655437 VID655369:VID655437 VRZ655369:VRZ655437 WBV655369:WBV655437 WLR655369:WLR655437 WVN655369:WVN655437 F720905:F720973 JB720905:JB720973 SX720905:SX720973 ACT720905:ACT720973 AMP720905:AMP720973 AWL720905:AWL720973 BGH720905:BGH720973 BQD720905:BQD720973 BZZ720905:BZZ720973 CJV720905:CJV720973 CTR720905:CTR720973 DDN720905:DDN720973 DNJ720905:DNJ720973 DXF720905:DXF720973 EHB720905:EHB720973 EQX720905:EQX720973 FAT720905:FAT720973 FKP720905:FKP720973 FUL720905:FUL720973 GEH720905:GEH720973 GOD720905:GOD720973 GXZ720905:GXZ720973 HHV720905:HHV720973 HRR720905:HRR720973 IBN720905:IBN720973 ILJ720905:ILJ720973 IVF720905:IVF720973 JFB720905:JFB720973 JOX720905:JOX720973 JYT720905:JYT720973 KIP720905:KIP720973 KSL720905:KSL720973 LCH720905:LCH720973 LMD720905:LMD720973 LVZ720905:LVZ720973 MFV720905:MFV720973 MPR720905:MPR720973 MZN720905:MZN720973 NJJ720905:NJJ720973 NTF720905:NTF720973 ODB720905:ODB720973 OMX720905:OMX720973 OWT720905:OWT720973 PGP720905:PGP720973 PQL720905:PQL720973 QAH720905:QAH720973 QKD720905:QKD720973 QTZ720905:QTZ720973 RDV720905:RDV720973 RNR720905:RNR720973 RXN720905:RXN720973 SHJ720905:SHJ720973 SRF720905:SRF720973 TBB720905:TBB720973 TKX720905:TKX720973 TUT720905:TUT720973 UEP720905:UEP720973 UOL720905:UOL720973 UYH720905:UYH720973 VID720905:VID720973 VRZ720905:VRZ720973 WBV720905:WBV720973 WLR720905:WLR720973 WVN720905:WVN720973 F786441:F786509 JB786441:JB786509 SX786441:SX786509 ACT786441:ACT786509 AMP786441:AMP786509 AWL786441:AWL786509 BGH786441:BGH786509 BQD786441:BQD786509 BZZ786441:BZZ786509 CJV786441:CJV786509 CTR786441:CTR786509 DDN786441:DDN786509 DNJ786441:DNJ786509 DXF786441:DXF786509 EHB786441:EHB786509 EQX786441:EQX786509 FAT786441:FAT786509 FKP786441:FKP786509 FUL786441:FUL786509 GEH786441:GEH786509 GOD786441:GOD786509 GXZ786441:GXZ786509 HHV786441:HHV786509 HRR786441:HRR786509 IBN786441:IBN786509 ILJ786441:ILJ786509 IVF786441:IVF786509 JFB786441:JFB786509 JOX786441:JOX786509 JYT786441:JYT786509 KIP786441:KIP786509 KSL786441:KSL786509 LCH786441:LCH786509 LMD786441:LMD786509 LVZ786441:LVZ786509 MFV786441:MFV786509 MPR786441:MPR786509 MZN786441:MZN786509 NJJ786441:NJJ786509 NTF786441:NTF786509 ODB786441:ODB786509 OMX786441:OMX786509 OWT786441:OWT786509 PGP786441:PGP786509 PQL786441:PQL786509 QAH786441:QAH786509 QKD786441:QKD786509 QTZ786441:QTZ786509 RDV786441:RDV786509 RNR786441:RNR786509 RXN786441:RXN786509 SHJ786441:SHJ786509 SRF786441:SRF786509 TBB786441:TBB786509 TKX786441:TKX786509 TUT786441:TUT786509 UEP786441:UEP786509 UOL786441:UOL786509 UYH786441:UYH786509 VID786441:VID786509 VRZ786441:VRZ786509 WBV786441:WBV786509 WLR786441:WLR786509 WVN786441:WVN786509 F851977:F852045 JB851977:JB852045 SX851977:SX852045 ACT851977:ACT852045 AMP851977:AMP852045 AWL851977:AWL852045 BGH851977:BGH852045 BQD851977:BQD852045 BZZ851977:BZZ852045 CJV851977:CJV852045 CTR851977:CTR852045 DDN851977:DDN852045 DNJ851977:DNJ852045 DXF851977:DXF852045 EHB851977:EHB852045 EQX851977:EQX852045 FAT851977:FAT852045 FKP851977:FKP852045 FUL851977:FUL852045 GEH851977:GEH852045 GOD851977:GOD852045 GXZ851977:GXZ852045 HHV851977:HHV852045 HRR851977:HRR852045 IBN851977:IBN852045 ILJ851977:ILJ852045 IVF851977:IVF852045 JFB851977:JFB852045 JOX851977:JOX852045 JYT851977:JYT852045 KIP851977:KIP852045 KSL851977:KSL852045 LCH851977:LCH852045 LMD851977:LMD852045 LVZ851977:LVZ852045 MFV851977:MFV852045 MPR851977:MPR852045 MZN851977:MZN852045 NJJ851977:NJJ852045 NTF851977:NTF852045 ODB851977:ODB852045 OMX851977:OMX852045 OWT851977:OWT852045 PGP851977:PGP852045 PQL851977:PQL852045 QAH851977:QAH852045 QKD851977:QKD852045 QTZ851977:QTZ852045 RDV851977:RDV852045 RNR851977:RNR852045 RXN851977:RXN852045 SHJ851977:SHJ852045 SRF851977:SRF852045 TBB851977:TBB852045 TKX851977:TKX852045 TUT851977:TUT852045 UEP851977:UEP852045 UOL851977:UOL852045 UYH851977:UYH852045 VID851977:VID852045 VRZ851977:VRZ852045 WBV851977:WBV852045 WLR851977:WLR852045 WVN851977:WVN852045 F917513:F917581 JB917513:JB917581 SX917513:SX917581 ACT917513:ACT917581 AMP917513:AMP917581 AWL917513:AWL917581 BGH917513:BGH917581 BQD917513:BQD917581 BZZ917513:BZZ917581 CJV917513:CJV917581 CTR917513:CTR917581 DDN917513:DDN917581 DNJ917513:DNJ917581 DXF917513:DXF917581 EHB917513:EHB917581 EQX917513:EQX917581 FAT917513:FAT917581 FKP917513:FKP917581 FUL917513:FUL917581 GEH917513:GEH917581 GOD917513:GOD917581 GXZ917513:GXZ917581 HHV917513:HHV917581 HRR917513:HRR917581 IBN917513:IBN917581 ILJ917513:ILJ917581 IVF917513:IVF917581 JFB917513:JFB917581 JOX917513:JOX917581 JYT917513:JYT917581 KIP917513:KIP917581 KSL917513:KSL917581 LCH917513:LCH917581 LMD917513:LMD917581 LVZ917513:LVZ917581 MFV917513:MFV917581 MPR917513:MPR917581 MZN917513:MZN917581 NJJ917513:NJJ917581 NTF917513:NTF917581 ODB917513:ODB917581 OMX917513:OMX917581 OWT917513:OWT917581 PGP917513:PGP917581 PQL917513:PQL917581 QAH917513:QAH917581 QKD917513:QKD917581 QTZ917513:QTZ917581 RDV917513:RDV917581 RNR917513:RNR917581 RXN917513:RXN917581 SHJ917513:SHJ917581 SRF917513:SRF917581 TBB917513:TBB917581 TKX917513:TKX917581 TUT917513:TUT917581 UEP917513:UEP917581 UOL917513:UOL917581 UYH917513:UYH917581 VID917513:VID917581 VRZ917513:VRZ917581 WBV917513:WBV917581 WLR917513:WLR917581 WVN917513:WVN917581 F983049:F983117 JB983049:JB983117 SX983049:SX983117 ACT983049:ACT983117 AMP983049:AMP983117 AWL983049:AWL983117 BGH983049:BGH983117 BQD983049:BQD983117 BZZ983049:BZZ983117 CJV983049:CJV983117 CTR983049:CTR983117 DDN983049:DDN983117 DNJ983049:DNJ983117 DXF983049:DXF983117 EHB983049:EHB983117 EQX983049:EQX983117 FAT983049:FAT983117 FKP983049:FKP983117 FUL983049:FUL983117 GEH983049:GEH983117 GOD983049:GOD983117 GXZ983049:GXZ983117 HHV983049:HHV983117 HRR983049:HRR983117 IBN983049:IBN983117 ILJ983049:ILJ983117 IVF983049:IVF983117 JFB983049:JFB983117 JOX983049:JOX983117 JYT983049:JYT983117 KIP983049:KIP983117 KSL983049:KSL983117 LCH983049:LCH983117 LMD983049:LMD983117 LVZ983049:LVZ983117 MFV983049:MFV983117 MPR983049:MPR983117 MZN983049:MZN983117 NJJ983049:NJJ983117 NTF983049:NTF983117 ODB983049:ODB983117 OMX983049:OMX983117 OWT983049:OWT983117 PGP983049:PGP983117 PQL983049:PQL983117 QAH983049:QAH983117 QKD983049:QKD983117 QTZ983049:QTZ983117 RDV983049:RDV983117 RNR983049:RNR983117 RXN983049:RXN983117 SHJ983049:SHJ983117 SRF983049:SRF983117 TBB983049:TBB983117 TKX983049:TKX983117 TUT983049:TUT983117 UEP983049:UEP983117 UOL983049:UOL983117 UYH983049:UYH983117 VID983049:VID983117 VRZ983049:VRZ983117 WBV983049:WBV983117 WLR983049:WLR983117 WVN983049:WVN983117" xr:uid="{C6A2E71C-9D9C-43F7-8C2E-CBD599974BF8}">
      <formula1>0</formula1>
      <formula2>540</formula2>
    </dataValidation>
    <dataValidation type="date" allowBlank="1" showInputMessage="1" showErrorMessage="1" errorTitle="Chybná hodnota" error="Datum narození musí být od 1. 7. 2005 do 30. 6. 2009." sqref="IY53:IY77 SU53:SU77 ACQ53:ACQ77 AMM53:AMM77 AWI53:AWI77 BGE53:BGE77 BQA53:BQA77 BZW53:BZW77 CJS53:CJS77 CTO53:CTO77 DDK53:DDK77 DNG53:DNG77 DXC53:DXC77 EGY53:EGY77 EQU53:EQU77 FAQ53:FAQ77 FKM53:FKM77 FUI53:FUI77 GEE53:GEE77 GOA53:GOA77 GXW53:GXW77 HHS53:HHS77 HRO53:HRO77 IBK53:IBK77 ILG53:ILG77 IVC53:IVC77 JEY53:JEY77 JOU53:JOU77 JYQ53:JYQ77 KIM53:KIM77 KSI53:KSI77 LCE53:LCE77 LMA53:LMA77 LVW53:LVW77 MFS53:MFS77 MPO53:MPO77 MZK53:MZK77 NJG53:NJG77 NTC53:NTC77 OCY53:OCY77 OMU53:OMU77 OWQ53:OWQ77 PGM53:PGM77 PQI53:PQI77 QAE53:QAE77 QKA53:QKA77 QTW53:QTW77 RDS53:RDS77 RNO53:RNO77 RXK53:RXK77 SHG53:SHG77 SRC53:SRC77 TAY53:TAY77 TKU53:TKU77 TUQ53:TUQ77 UEM53:UEM77 UOI53:UOI77 UYE53:UYE77 VIA53:VIA77 VRW53:VRW77 WBS53:WBS77 WLO53:WLO77 WVK53:WVK77 IY65589:IY65613 SU65589:SU65613 ACQ65589:ACQ65613 AMM65589:AMM65613 AWI65589:AWI65613 BGE65589:BGE65613 BQA65589:BQA65613 BZW65589:BZW65613 CJS65589:CJS65613 CTO65589:CTO65613 DDK65589:DDK65613 DNG65589:DNG65613 DXC65589:DXC65613 EGY65589:EGY65613 EQU65589:EQU65613 FAQ65589:FAQ65613 FKM65589:FKM65613 FUI65589:FUI65613 GEE65589:GEE65613 GOA65589:GOA65613 GXW65589:GXW65613 HHS65589:HHS65613 HRO65589:HRO65613 IBK65589:IBK65613 ILG65589:ILG65613 IVC65589:IVC65613 JEY65589:JEY65613 JOU65589:JOU65613 JYQ65589:JYQ65613 KIM65589:KIM65613 KSI65589:KSI65613 LCE65589:LCE65613 LMA65589:LMA65613 LVW65589:LVW65613 MFS65589:MFS65613 MPO65589:MPO65613 MZK65589:MZK65613 NJG65589:NJG65613 NTC65589:NTC65613 OCY65589:OCY65613 OMU65589:OMU65613 OWQ65589:OWQ65613 PGM65589:PGM65613 PQI65589:PQI65613 QAE65589:QAE65613 QKA65589:QKA65613 QTW65589:QTW65613 RDS65589:RDS65613 RNO65589:RNO65613 RXK65589:RXK65613 SHG65589:SHG65613 SRC65589:SRC65613 TAY65589:TAY65613 TKU65589:TKU65613 TUQ65589:TUQ65613 UEM65589:UEM65613 UOI65589:UOI65613 UYE65589:UYE65613 VIA65589:VIA65613 VRW65589:VRW65613 WBS65589:WBS65613 WLO65589:WLO65613 WVK65589:WVK65613 IY131125:IY131149 SU131125:SU131149 ACQ131125:ACQ131149 AMM131125:AMM131149 AWI131125:AWI131149 BGE131125:BGE131149 BQA131125:BQA131149 BZW131125:BZW131149 CJS131125:CJS131149 CTO131125:CTO131149 DDK131125:DDK131149 DNG131125:DNG131149 DXC131125:DXC131149 EGY131125:EGY131149 EQU131125:EQU131149 FAQ131125:FAQ131149 FKM131125:FKM131149 FUI131125:FUI131149 GEE131125:GEE131149 GOA131125:GOA131149 GXW131125:GXW131149 HHS131125:HHS131149 HRO131125:HRO131149 IBK131125:IBK131149 ILG131125:ILG131149 IVC131125:IVC131149 JEY131125:JEY131149 JOU131125:JOU131149 JYQ131125:JYQ131149 KIM131125:KIM131149 KSI131125:KSI131149 LCE131125:LCE131149 LMA131125:LMA131149 LVW131125:LVW131149 MFS131125:MFS131149 MPO131125:MPO131149 MZK131125:MZK131149 NJG131125:NJG131149 NTC131125:NTC131149 OCY131125:OCY131149 OMU131125:OMU131149 OWQ131125:OWQ131149 PGM131125:PGM131149 PQI131125:PQI131149 QAE131125:QAE131149 QKA131125:QKA131149 QTW131125:QTW131149 RDS131125:RDS131149 RNO131125:RNO131149 RXK131125:RXK131149 SHG131125:SHG131149 SRC131125:SRC131149 TAY131125:TAY131149 TKU131125:TKU131149 TUQ131125:TUQ131149 UEM131125:UEM131149 UOI131125:UOI131149 UYE131125:UYE131149 VIA131125:VIA131149 VRW131125:VRW131149 WBS131125:WBS131149 WLO131125:WLO131149 WVK131125:WVK131149 IY196661:IY196685 SU196661:SU196685 ACQ196661:ACQ196685 AMM196661:AMM196685 AWI196661:AWI196685 BGE196661:BGE196685 BQA196661:BQA196685 BZW196661:BZW196685 CJS196661:CJS196685 CTO196661:CTO196685 DDK196661:DDK196685 DNG196661:DNG196685 DXC196661:DXC196685 EGY196661:EGY196685 EQU196661:EQU196685 FAQ196661:FAQ196685 FKM196661:FKM196685 FUI196661:FUI196685 GEE196661:GEE196685 GOA196661:GOA196685 GXW196661:GXW196685 HHS196661:HHS196685 HRO196661:HRO196685 IBK196661:IBK196685 ILG196661:ILG196685 IVC196661:IVC196685 JEY196661:JEY196685 JOU196661:JOU196685 JYQ196661:JYQ196685 KIM196661:KIM196685 KSI196661:KSI196685 LCE196661:LCE196685 LMA196661:LMA196685 LVW196661:LVW196685 MFS196661:MFS196685 MPO196661:MPO196685 MZK196661:MZK196685 NJG196661:NJG196685 NTC196661:NTC196685 OCY196661:OCY196685 OMU196661:OMU196685 OWQ196661:OWQ196685 PGM196661:PGM196685 PQI196661:PQI196685 QAE196661:QAE196685 QKA196661:QKA196685 QTW196661:QTW196685 RDS196661:RDS196685 RNO196661:RNO196685 RXK196661:RXK196685 SHG196661:SHG196685 SRC196661:SRC196685 TAY196661:TAY196685 TKU196661:TKU196685 TUQ196661:TUQ196685 UEM196661:UEM196685 UOI196661:UOI196685 UYE196661:UYE196685 VIA196661:VIA196685 VRW196661:VRW196685 WBS196661:WBS196685 WLO196661:WLO196685 WVK196661:WVK196685 IY262197:IY262221 SU262197:SU262221 ACQ262197:ACQ262221 AMM262197:AMM262221 AWI262197:AWI262221 BGE262197:BGE262221 BQA262197:BQA262221 BZW262197:BZW262221 CJS262197:CJS262221 CTO262197:CTO262221 DDK262197:DDK262221 DNG262197:DNG262221 DXC262197:DXC262221 EGY262197:EGY262221 EQU262197:EQU262221 FAQ262197:FAQ262221 FKM262197:FKM262221 FUI262197:FUI262221 GEE262197:GEE262221 GOA262197:GOA262221 GXW262197:GXW262221 HHS262197:HHS262221 HRO262197:HRO262221 IBK262197:IBK262221 ILG262197:ILG262221 IVC262197:IVC262221 JEY262197:JEY262221 JOU262197:JOU262221 JYQ262197:JYQ262221 KIM262197:KIM262221 KSI262197:KSI262221 LCE262197:LCE262221 LMA262197:LMA262221 LVW262197:LVW262221 MFS262197:MFS262221 MPO262197:MPO262221 MZK262197:MZK262221 NJG262197:NJG262221 NTC262197:NTC262221 OCY262197:OCY262221 OMU262197:OMU262221 OWQ262197:OWQ262221 PGM262197:PGM262221 PQI262197:PQI262221 QAE262197:QAE262221 QKA262197:QKA262221 QTW262197:QTW262221 RDS262197:RDS262221 RNO262197:RNO262221 RXK262197:RXK262221 SHG262197:SHG262221 SRC262197:SRC262221 TAY262197:TAY262221 TKU262197:TKU262221 TUQ262197:TUQ262221 UEM262197:UEM262221 UOI262197:UOI262221 UYE262197:UYE262221 VIA262197:VIA262221 VRW262197:VRW262221 WBS262197:WBS262221 WLO262197:WLO262221 WVK262197:WVK262221 IY327733:IY327757 SU327733:SU327757 ACQ327733:ACQ327757 AMM327733:AMM327757 AWI327733:AWI327757 BGE327733:BGE327757 BQA327733:BQA327757 BZW327733:BZW327757 CJS327733:CJS327757 CTO327733:CTO327757 DDK327733:DDK327757 DNG327733:DNG327757 DXC327733:DXC327757 EGY327733:EGY327757 EQU327733:EQU327757 FAQ327733:FAQ327757 FKM327733:FKM327757 FUI327733:FUI327757 GEE327733:GEE327757 GOA327733:GOA327757 GXW327733:GXW327757 HHS327733:HHS327757 HRO327733:HRO327757 IBK327733:IBK327757 ILG327733:ILG327757 IVC327733:IVC327757 JEY327733:JEY327757 JOU327733:JOU327757 JYQ327733:JYQ327757 KIM327733:KIM327757 KSI327733:KSI327757 LCE327733:LCE327757 LMA327733:LMA327757 LVW327733:LVW327757 MFS327733:MFS327757 MPO327733:MPO327757 MZK327733:MZK327757 NJG327733:NJG327757 NTC327733:NTC327757 OCY327733:OCY327757 OMU327733:OMU327757 OWQ327733:OWQ327757 PGM327733:PGM327757 PQI327733:PQI327757 QAE327733:QAE327757 QKA327733:QKA327757 QTW327733:QTW327757 RDS327733:RDS327757 RNO327733:RNO327757 RXK327733:RXK327757 SHG327733:SHG327757 SRC327733:SRC327757 TAY327733:TAY327757 TKU327733:TKU327757 TUQ327733:TUQ327757 UEM327733:UEM327757 UOI327733:UOI327757 UYE327733:UYE327757 VIA327733:VIA327757 VRW327733:VRW327757 WBS327733:WBS327757 WLO327733:WLO327757 WVK327733:WVK327757 IY393269:IY393293 SU393269:SU393293 ACQ393269:ACQ393293 AMM393269:AMM393293 AWI393269:AWI393293 BGE393269:BGE393293 BQA393269:BQA393293 BZW393269:BZW393293 CJS393269:CJS393293 CTO393269:CTO393293 DDK393269:DDK393293 DNG393269:DNG393293 DXC393269:DXC393293 EGY393269:EGY393293 EQU393269:EQU393293 FAQ393269:FAQ393293 FKM393269:FKM393293 FUI393269:FUI393293 GEE393269:GEE393293 GOA393269:GOA393293 GXW393269:GXW393293 HHS393269:HHS393293 HRO393269:HRO393293 IBK393269:IBK393293 ILG393269:ILG393293 IVC393269:IVC393293 JEY393269:JEY393293 JOU393269:JOU393293 JYQ393269:JYQ393293 KIM393269:KIM393293 KSI393269:KSI393293 LCE393269:LCE393293 LMA393269:LMA393293 LVW393269:LVW393293 MFS393269:MFS393293 MPO393269:MPO393293 MZK393269:MZK393293 NJG393269:NJG393293 NTC393269:NTC393293 OCY393269:OCY393293 OMU393269:OMU393293 OWQ393269:OWQ393293 PGM393269:PGM393293 PQI393269:PQI393293 QAE393269:QAE393293 QKA393269:QKA393293 QTW393269:QTW393293 RDS393269:RDS393293 RNO393269:RNO393293 RXK393269:RXK393293 SHG393269:SHG393293 SRC393269:SRC393293 TAY393269:TAY393293 TKU393269:TKU393293 TUQ393269:TUQ393293 UEM393269:UEM393293 UOI393269:UOI393293 UYE393269:UYE393293 VIA393269:VIA393293 VRW393269:VRW393293 WBS393269:WBS393293 WLO393269:WLO393293 WVK393269:WVK393293 IY458805:IY458829 SU458805:SU458829 ACQ458805:ACQ458829 AMM458805:AMM458829 AWI458805:AWI458829 BGE458805:BGE458829 BQA458805:BQA458829 BZW458805:BZW458829 CJS458805:CJS458829 CTO458805:CTO458829 DDK458805:DDK458829 DNG458805:DNG458829 DXC458805:DXC458829 EGY458805:EGY458829 EQU458805:EQU458829 FAQ458805:FAQ458829 FKM458805:FKM458829 FUI458805:FUI458829 GEE458805:GEE458829 GOA458805:GOA458829 GXW458805:GXW458829 HHS458805:HHS458829 HRO458805:HRO458829 IBK458805:IBK458829 ILG458805:ILG458829 IVC458805:IVC458829 JEY458805:JEY458829 JOU458805:JOU458829 JYQ458805:JYQ458829 KIM458805:KIM458829 KSI458805:KSI458829 LCE458805:LCE458829 LMA458805:LMA458829 LVW458805:LVW458829 MFS458805:MFS458829 MPO458805:MPO458829 MZK458805:MZK458829 NJG458805:NJG458829 NTC458805:NTC458829 OCY458805:OCY458829 OMU458805:OMU458829 OWQ458805:OWQ458829 PGM458805:PGM458829 PQI458805:PQI458829 QAE458805:QAE458829 QKA458805:QKA458829 QTW458805:QTW458829 RDS458805:RDS458829 RNO458805:RNO458829 RXK458805:RXK458829 SHG458805:SHG458829 SRC458805:SRC458829 TAY458805:TAY458829 TKU458805:TKU458829 TUQ458805:TUQ458829 UEM458805:UEM458829 UOI458805:UOI458829 UYE458805:UYE458829 VIA458805:VIA458829 VRW458805:VRW458829 WBS458805:WBS458829 WLO458805:WLO458829 WVK458805:WVK458829 IY524341:IY524365 SU524341:SU524365 ACQ524341:ACQ524365 AMM524341:AMM524365 AWI524341:AWI524365 BGE524341:BGE524365 BQA524341:BQA524365 BZW524341:BZW524365 CJS524341:CJS524365 CTO524341:CTO524365 DDK524341:DDK524365 DNG524341:DNG524365 DXC524341:DXC524365 EGY524341:EGY524365 EQU524341:EQU524365 FAQ524341:FAQ524365 FKM524341:FKM524365 FUI524341:FUI524365 GEE524341:GEE524365 GOA524341:GOA524365 GXW524341:GXW524365 HHS524341:HHS524365 HRO524341:HRO524365 IBK524341:IBK524365 ILG524341:ILG524365 IVC524341:IVC524365 JEY524341:JEY524365 JOU524341:JOU524365 JYQ524341:JYQ524365 KIM524341:KIM524365 KSI524341:KSI524365 LCE524341:LCE524365 LMA524341:LMA524365 LVW524341:LVW524365 MFS524341:MFS524365 MPO524341:MPO524365 MZK524341:MZK524365 NJG524341:NJG524365 NTC524341:NTC524365 OCY524341:OCY524365 OMU524341:OMU524365 OWQ524341:OWQ524365 PGM524341:PGM524365 PQI524341:PQI524365 QAE524341:QAE524365 QKA524341:QKA524365 QTW524341:QTW524365 RDS524341:RDS524365 RNO524341:RNO524365 RXK524341:RXK524365 SHG524341:SHG524365 SRC524341:SRC524365 TAY524341:TAY524365 TKU524341:TKU524365 TUQ524341:TUQ524365 UEM524341:UEM524365 UOI524341:UOI524365 UYE524341:UYE524365 VIA524341:VIA524365 VRW524341:VRW524365 WBS524341:WBS524365 WLO524341:WLO524365 WVK524341:WVK524365 IY589877:IY589901 SU589877:SU589901 ACQ589877:ACQ589901 AMM589877:AMM589901 AWI589877:AWI589901 BGE589877:BGE589901 BQA589877:BQA589901 BZW589877:BZW589901 CJS589877:CJS589901 CTO589877:CTO589901 DDK589877:DDK589901 DNG589877:DNG589901 DXC589877:DXC589901 EGY589877:EGY589901 EQU589877:EQU589901 FAQ589877:FAQ589901 FKM589877:FKM589901 FUI589877:FUI589901 GEE589877:GEE589901 GOA589877:GOA589901 GXW589877:GXW589901 HHS589877:HHS589901 HRO589877:HRO589901 IBK589877:IBK589901 ILG589877:ILG589901 IVC589877:IVC589901 JEY589877:JEY589901 JOU589877:JOU589901 JYQ589877:JYQ589901 KIM589877:KIM589901 KSI589877:KSI589901 LCE589877:LCE589901 LMA589877:LMA589901 LVW589877:LVW589901 MFS589877:MFS589901 MPO589877:MPO589901 MZK589877:MZK589901 NJG589877:NJG589901 NTC589877:NTC589901 OCY589877:OCY589901 OMU589877:OMU589901 OWQ589877:OWQ589901 PGM589877:PGM589901 PQI589877:PQI589901 QAE589877:QAE589901 QKA589877:QKA589901 QTW589877:QTW589901 RDS589877:RDS589901 RNO589877:RNO589901 RXK589877:RXK589901 SHG589877:SHG589901 SRC589877:SRC589901 TAY589877:TAY589901 TKU589877:TKU589901 TUQ589877:TUQ589901 UEM589877:UEM589901 UOI589877:UOI589901 UYE589877:UYE589901 VIA589877:VIA589901 VRW589877:VRW589901 WBS589877:WBS589901 WLO589877:WLO589901 WVK589877:WVK589901 IY655413:IY655437 SU655413:SU655437 ACQ655413:ACQ655437 AMM655413:AMM655437 AWI655413:AWI655437 BGE655413:BGE655437 BQA655413:BQA655437 BZW655413:BZW655437 CJS655413:CJS655437 CTO655413:CTO655437 DDK655413:DDK655437 DNG655413:DNG655437 DXC655413:DXC655437 EGY655413:EGY655437 EQU655413:EQU655437 FAQ655413:FAQ655437 FKM655413:FKM655437 FUI655413:FUI655437 GEE655413:GEE655437 GOA655413:GOA655437 GXW655413:GXW655437 HHS655413:HHS655437 HRO655413:HRO655437 IBK655413:IBK655437 ILG655413:ILG655437 IVC655413:IVC655437 JEY655413:JEY655437 JOU655413:JOU655437 JYQ655413:JYQ655437 KIM655413:KIM655437 KSI655413:KSI655437 LCE655413:LCE655437 LMA655413:LMA655437 LVW655413:LVW655437 MFS655413:MFS655437 MPO655413:MPO655437 MZK655413:MZK655437 NJG655413:NJG655437 NTC655413:NTC655437 OCY655413:OCY655437 OMU655413:OMU655437 OWQ655413:OWQ655437 PGM655413:PGM655437 PQI655413:PQI655437 QAE655413:QAE655437 QKA655413:QKA655437 QTW655413:QTW655437 RDS655413:RDS655437 RNO655413:RNO655437 RXK655413:RXK655437 SHG655413:SHG655437 SRC655413:SRC655437 TAY655413:TAY655437 TKU655413:TKU655437 TUQ655413:TUQ655437 UEM655413:UEM655437 UOI655413:UOI655437 UYE655413:UYE655437 VIA655413:VIA655437 VRW655413:VRW655437 WBS655413:WBS655437 WLO655413:WLO655437 WVK655413:WVK655437 IY720949:IY720973 SU720949:SU720973 ACQ720949:ACQ720973 AMM720949:AMM720973 AWI720949:AWI720973 BGE720949:BGE720973 BQA720949:BQA720973 BZW720949:BZW720973 CJS720949:CJS720973 CTO720949:CTO720973 DDK720949:DDK720973 DNG720949:DNG720973 DXC720949:DXC720973 EGY720949:EGY720973 EQU720949:EQU720973 FAQ720949:FAQ720973 FKM720949:FKM720973 FUI720949:FUI720973 GEE720949:GEE720973 GOA720949:GOA720973 GXW720949:GXW720973 HHS720949:HHS720973 HRO720949:HRO720973 IBK720949:IBK720973 ILG720949:ILG720973 IVC720949:IVC720973 JEY720949:JEY720973 JOU720949:JOU720973 JYQ720949:JYQ720973 KIM720949:KIM720973 KSI720949:KSI720973 LCE720949:LCE720973 LMA720949:LMA720973 LVW720949:LVW720973 MFS720949:MFS720973 MPO720949:MPO720973 MZK720949:MZK720973 NJG720949:NJG720973 NTC720949:NTC720973 OCY720949:OCY720973 OMU720949:OMU720973 OWQ720949:OWQ720973 PGM720949:PGM720973 PQI720949:PQI720973 QAE720949:QAE720973 QKA720949:QKA720973 QTW720949:QTW720973 RDS720949:RDS720973 RNO720949:RNO720973 RXK720949:RXK720973 SHG720949:SHG720973 SRC720949:SRC720973 TAY720949:TAY720973 TKU720949:TKU720973 TUQ720949:TUQ720973 UEM720949:UEM720973 UOI720949:UOI720973 UYE720949:UYE720973 VIA720949:VIA720973 VRW720949:VRW720973 WBS720949:WBS720973 WLO720949:WLO720973 WVK720949:WVK720973 IY786485:IY786509 SU786485:SU786509 ACQ786485:ACQ786509 AMM786485:AMM786509 AWI786485:AWI786509 BGE786485:BGE786509 BQA786485:BQA786509 BZW786485:BZW786509 CJS786485:CJS786509 CTO786485:CTO786509 DDK786485:DDK786509 DNG786485:DNG786509 DXC786485:DXC786509 EGY786485:EGY786509 EQU786485:EQU786509 FAQ786485:FAQ786509 FKM786485:FKM786509 FUI786485:FUI786509 GEE786485:GEE786509 GOA786485:GOA786509 GXW786485:GXW786509 HHS786485:HHS786509 HRO786485:HRO786509 IBK786485:IBK786509 ILG786485:ILG786509 IVC786485:IVC786509 JEY786485:JEY786509 JOU786485:JOU786509 JYQ786485:JYQ786509 KIM786485:KIM786509 KSI786485:KSI786509 LCE786485:LCE786509 LMA786485:LMA786509 LVW786485:LVW786509 MFS786485:MFS786509 MPO786485:MPO786509 MZK786485:MZK786509 NJG786485:NJG786509 NTC786485:NTC786509 OCY786485:OCY786509 OMU786485:OMU786509 OWQ786485:OWQ786509 PGM786485:PGM786509 PQI786485:PQI786509 QAE786485:QAE786509 QKA786485:QKA786509 QTW786485:QTW786509 RDS786485:RDS786509 RNO786485:RNO786509 RXK786485:RXK786509 SHG786485:SHG786509 SRC786485:SRC786509 TAY786485:TAY786509 TKU786485:TKU786509 TUQ786485:TUQ786509 UEM786485:UEM786509 UOI786485:UOI786509 UYE786485:UYE786509 VIA786485:VIA786509 VRW786485:VRW786509 WBS786485:WBS786509 WLO786485:WLO786509 WVK786485:WVK786509 IY852021:IY852045 SU852021:SU852045 ACQ852021:ACQ852045 AMM852021:AMM852045 AWI852021:AWI852045 BGE852021:BGE852045 BQA852021:BQA852045 BZW852021:BZW852045 CJS852021:CJS852045 CTO852021:CTO852045 DDK852021:DDK852045 DNG852021:DNG852045 DXC852021:DXC852045 EGY852021:EGY852045 EQU852021:EQU852045 FAQ852021:FAQ852045 FKM852021:FKM852045 FUI852021:FUI852045 GEE852021:GEE852045 GOA852021:GOA852045 GXW852021:GXW852045 HHS852021:HHS852045 HRO852021:HRO852045 IBK852021:IBK852045 ILG852021:ILG852045 IVC852021:IVC852045 JEY852021:JEY852045 JOU852021:JOU852045 JYQ852021:JYQ852045 KIM852021:KIM852045 KSI852021:KSI852045 LCE852021:LCE852045 LMA852021:LMA852045 LVW852021:LVW852045 MFS852021:MFS852045 MPO852021:MPO852045 MZK852021:MZK852045 NJG852021:NJG852045 NTC852021:NTC852045 OCY852021:OCY852045 OMU852021:OMU852045 OWQ852021:OWQ852045 PGM852021:PGM852045 PQI852021:PQI852045 QAE852021:QAE852045 QKA852021:QKA852045 QTW852021:QTW852045 RDS852021:RDS852045 RNO852021:RNO852045 RXK852021:RXK852045 SHG852021:SHG852045 SRC852021:SRC852045 TAY852021:TAY852045 TKU852021:TKU852045 TUQ852021:TUQ852045 UEM852021:UEM852045 UOI852021:UOI852045 UYE852021:UYE852045 VIA852021:VIA852045 VRW852021:VRW852045 WBS852021:WBS852045 WLO852021:WLO852045 WVK852021:WVK852045 IY917557:IY917581 SU917557:SU917581 ACQ917557:ACQ917581 AMM917557:AMM917581 AWI917557:AWI917581 BGE917557:BGE917581 BQA917557:BQA917581 BZW917557:BZW917581 CJS917557:CJS917581 CTO917557:CTO917581 DDK917557:DDK917581 DNG917557:DNG917581 DXC917557:DXC917581 EGY917557:EGY917581 EQU917557:EQU917581 FAQ917557:FAQ917581 FKM917557:FKM917581 FUI917557:FUI917581 GEE917557:GEE917581 GOA917557:GOA917581 GXW917557:GXW917581 HHS917557:HHS917581 HRO917557:HRO917581 IBK917557:IBK917581 ILG917557:ILG917581 IVC917557:IVC917581 JEY917557:JEY917581 JOU917557:JOU917581 JYQ917557:JYQ917581 KIM917557:KIM917581 KSI917557:KSI917581 LCE917557:LCE917581 LMA917557:LMA917581 LVW917557:LVW917581 MFS917557:MFS917581 MPO917557:MPO917581 MZK917557:MZK917581 NJG917557:NJG917581 NTC917557:NTC917581 OCY917557:OCY917581 OMU917557:OMU917581 OWQ917557:OWQ917581 PGM917557:PGM917581 PQI917557:PQI917581 QAE917557:QAE917581 QKA917557:QKA917581 QTW917557:QTW917581 RDS917557:RDS917581 RNO917557:RNO917581 RXK917557:RXK917581 SHG917557:SHG917581 SRC917557:SRC917581 TAY917557:TAY917581 TKU917557:TKU917581 TUQ917557:TUQ917581 UEM917557:UEM917581 UOI917557:UOI917581 UYE917557:UYE917581 VIA917557:VIA917581 VRW917557:VRW917581 WBS917557:WBS917581 WLO917557:WLO917581 WVK917557:WVK917581 IY983093:IY983117 SU983093:SU983117 ACQ983093:ACQ983117 AMM983093:AMM983117 AWI983093:AWI983117 BGE983093:BGE983117 BQA983093:BQA983117 BZW983093:BZW983117 CJS983093:CJS983117 CTO983093:CTO983117 DDK983093:DDK983117 DNG983093:DNG983117 DXC983093:DXC983117 EGY983093:EGY983117 EQU983093:EQU983117 FAQ983093:FAQ983117 FKM983093:FKM983117 FUI983093:FUI983117 GEE983093:GEE983117 GOA983093:GOA983117 GXW983093:GXW983117 HHS983093:HHS983117 HRO983093:HRO983117 IBK983093:IBK983117 ILG983093:ILG983117 IVC983093:IVC983117 JEY983093:JEY983117 JOU983093:JOU983117 JYQ983093:JYQ983117 KIM983093:KIM983117 KSI983093:KSI983117 LCE983093:LCE983117 LMA983093:LMA983117 LVW983093:LVW983117 MFS983093:MFS983117 MPO983093:MPO983117 MZK983093:MZK983117 NJG983093:NJG983117 NTC983093:NTC983117 OCY983093:OCY983117 OMU983093:OMU983117 OWQ983093:OWQ983117 PGM983093:PGM983117 PQI983093:PQI983117 QAE983093:QAE983117 QKA983093:QKA983117 QTW983093:QTW983117 RDS983093:RDS983117 RNO983093:RNO983117 RXK983093:RXK983117 SHG983093:SHG983117 SRC983093:SRC983117 TAY983093:TAY983117 TKU983093:TKU983117 TUQ983093:TUQ983117 UEM983093:UEM983117 UOI983093:UOI983117 UYE983093:UYE983117 VIA983093:VIA983117 VRW983093:VRW983117 WBS983093:WBS983117 WLO983093:WLO983117 WVK983093:WVK983117" xr:uid="{47ACEA65-3996-46CD-9B8E-E712F61362CE}">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InputMessage="1" showErrorMessage="1" errorTitle="Chybná hodnota" error="Označení kategorie je písmeno &quot;d&quot; nebo &quot;h&quot;." xr:uid="{7F994ACB-7AC6-4EB5-B466-CC0A5C4BBB95}">
          <x14:formula1>
            <xm:f>IF(OR(D13="d",D13="h"),-1,0)</xm:f>
          </x14:formula1>
          <xm:sqref>D52:D77 IZ52:IZ77 SV52:SV77 ACR52:ACR77 AMN52:AMN77 AWJ52:AWJ77 BGF52:BGF77 BQB52:BQB77 BZX52:BZX77 CJT52:CJT77 CTP52:CTP77 DDL52:DDL77 DNH52:DNH77 DXD52:DXD77 EGZ52:EGZ77 EQV52:EQV77 FAR52:FAR77 FKN52:FKN77 FUJ52:FUJ77 GEF52:GEF77 GOB52:GOB77 GXX52:GXX77 HHT52:HHT77 HRP52:HRP77 IBL52:IBL77 ILH52:ILH77 IVD52:IVD77 JEZ52:JEZ77 JOV52:JOV77 JYR52:JYR77 KIN52:KIN77 KSJ52:KSJ77 LCF52:LCF77 LMB52:LMB77 LVX52:LVX77 MFT52:MFT77 MPP52:MPP77 MZL52:MZL77 NJH52:NJH77 NTD52:NTD77 OCZ52:OCZ77 OMV52:OMV77 OWR52:OWR77 PGN52:PGN77 PQJ52:PQJ77 QAF52:QAF77 QKB52:QKB77 QTX52:QTX77 RDT52:RDT77 RNP52:RNP77 RXL52:RXL77 SHH52:SHH77 SRD52:SRD77 TAZ52:TAZ77 TKV52:TKV77 TUR52:TUR77 UEN52:UEN77 UOJ52:UOJ77 UYF52:UYF77 VIB52:VIB77 VRX52:VRX77 WBT52:WBT77 WLP52:WLP77 WVL52:WVL77 D65588:D65613 IZ65588:IZ65613 SV65588:SV65613 ACR65588:ACR65613 AMN65588:AMN65613 AWJ65588:AWJ65613 BGF65588:BGF65613 BQB65588:BQB65613 BZX65588:BZX65613 CJT65588:CJT65613 CTP65588:CTP65613 DDL65588:DDL65613 DNH65588:DNH65613 DXD65588:DXD65613 EGZ65588:EGZ65613 EQV65588:EQV65613 FAR65588:FAR65613 FKN65588:FKN65613 FUJ65588:FUJ65613 GEF65588:GEF65613 GOB65588:GOB65613 GXX65588:GXX65613 HHT65588:HHT65613 HRP65588:HRP65613 IBL65588:IBL65613 ILH65588:ILH65613 IVD65588:IVD65613 JEZ65588:JEZ65613 JOV65588:JOV65613 JYR65588:JYR65613 KIN65588:KIN65613 KSJ65588:KSJ65613 LCF65588:LCF65613 LMB65588:LMB65613 LVX65588:LVX65613 MFT65588:MFT65613 MPP65588:MPP65613 MZL65588:MZL65613 NJH65588:NJH65613 NTD65588:NTD65613 OCZ65588:OCZ65613 OMV65588:OMV65613 OWR65588:OWR65613 PGN65588:PGN65613 PQJ65588:PQJ65613 QAF65588:QAF65613 QKB65588:QKB65613 QTX65588:QTX65613 RDT65588:RDT65613 RNP65588:RNP65613 RXL65588:RXL65613 SHH65588:SHH65613 SRD65588:SRD65613 TAZ65588:TAZ65613 TKV65588:TKV65613 TUR65588:TUR65613 UEN65588:UEN65613 UOJ65588:UOJ65613 UYF65588:UYF65613 VIB65588:VIB65613 VRX65588:VRX65613 WBT65588:WBT65613 WLP65588:WLP65613 WVL65588:WVL65613 D131124:D131149 IZ131124:IZ131149 SV131124:SV131149 ACR131124:ACR131149 AMN131124:AMN131149 AWJ131124:AWJ131149 BGF131124:BGF131149 BQB131124:BQB131149 BZX131124:BZX131149 CJT131124:CJT131149 CTP131124:CTP131149 DDL131124:DDL131149 DNH131124:DNH131149 DXD131124:DXD131149 EGZ131124:EGZ131149 EQV131124:EQV131149 FAR131124:FAR131149 FKN131124:FKN131149 FUJ131124:FUJ131149 GEF131124:GEF131149 GOB131124:GOB131149 GXX131124:GXX131149 HHT131124:HHT131149 HRP131124:HRP131149 IBL131124:IBL131149 ILH131124:ILH131149 IVD131124:IVD131149 JEZ131124:JEZ131149 JOV131124:JOV131149 JYR131124:JYR131149 KIN131124:KIN131149 KSJ131124:KSJ131149 LCF131124:LCF131149 LMB131124:LMB131149 LVX131124:LVX131149 MFT131124:MFT131149 MPP131124:MPP131149 MZL131124:MZL131149 NJH131124:NJH131149 NTD131124:NTD131149 OCZ131124:OCZ131149 OMV131124:OMV131149 OWR131124:OWR131149 PGN131124:PGN131149 PQJ131124:PQJ131149 QAF131124:QAF131149 QKB131124:QKB131149 QTX131124:QTX131149 RDT131124:RDT131149 RNP131124:RNP131149 RXL131124:RXL131149 SHH131124:SHH131149 SRD131124:SRD131149 TAZ131124:TAZ131149 TKV131124:TKV131149 TUR131124:TUR131149 UEN131124:UEN131149 UOJ131124:UOJ131149 UYF131124:UYF131149 VIB131124:VIB131149 VRX131124:VRX131149 WBT131124:WBT131149 WLP131124:WLP131149 WVL131124:WVL131149 D196660:D196685 IZ196660:IZ196685 SV196660:SV196685 ACR196660:ACR196685 AMN196660:AMN196685 AWJ196660:AWJ196685 BGF196660:BGF196685 BQB196660:BQB196685 BZX196660:BZX196685 CJT196660:CJT196685 CTP196660:CTP196685 DDL196660:DDL196685 DNH196660:DNH196685 DXD196660:DXD196685 EGZ196660:EGZ196685 EQV196660:EQV196685 FAR196660:FAR196685 FKN196660:FKN196685 FUJ196660:FUJ196685 GEF196660:GEF196685 GOB196660:GOB196685 GXX196660:GXX196685 HHT196660:HHT196685 HRP196660:HRP196685 IBL196660:IBL196685 ILH196660:ILH196685 IVD196660:IVD196685 JEZ196660:JEZ196685 JOV196660:JOV196685 JYR196660:JYR196685 KIN196660:KIN196685 KSJ196660:KSJ196685 LCF196660:LCF196685 LMB196660:LMB196685 LVX196660:LVX196685 MFT196660:MFT196685 MPP196660:MPP196685 MZL196660:MZL196685 NJH196660:NJH196685 NTD196660:NTD196685 OCZ196660:OCZ196685 OMV196660:OMV196685 OWR196660:OWR196685 PGN196660:PGN196685 PQJ196660:PQJ196685 QAF196660:QAF196685 QKB196660:QKB196685 QTX196660:QTX196685 RDT196660:RDT196685 RNP196660:RNP196685 RXL196660:RXL196685 SHH196660:SHH196685 SRD196660:SRD196685 TAZ196660:TAZ196685 TKV196660:TKV196685 TUR196660:TUR196685 UEN196660:UEN196685 UOJ196660:UOJ196685 UYF196660:UYF196685 VIB196660:VIB196685 VRX196660:VRX196685 WBT196660:WBT196685 WLP196660:WLP196685 WVL196660:WVL196685 D262196:D262221 IZ262196:IZ262221 SV262196:SV262221 ACR262196:ACR262221 AMN262196:AMN262221 AWJ262196:AWJ262221 BGF262196:BGF262221 BQB262196:BQB262221 BZX262196:BZX262221 CJT262196:CJT262221 CTP262196:CTP262221 DDL262196:DDL262221 DNH262196:DNH262221 DXD262196:DXD262221 EGZ262196:EGZ262221 EQV262196:EQV262221 FAR262196:FAR262221 FKN262196:FKN262221 FUJ262196:FUJ262221 GEF262196:GEF262221 GOB262196:GOB262221 GXX262196:GXX262221 HHT262196:HHT262221 HRP262196:HRP262221 IBL262196:IBL262221 ILH262196:ILH262221 IVD262196:IVD262221 JEZ262196:JEZ262221 JOV262196:JOV262221 JYR262196:JYR262221 KIN262196:KIN262221 KSJ262196:KSJ262221 LCF262196:LCF262221 LMB262196:LMB262221 LVX262196:LVX262221 MFT262196:MFT262221 MPP262196:MPP262221 MZL262196:MZL262221 NJH262196:NJH262221 NTD262196:NTD262221 OCZ262196:OCZ262221 OMV262196:OMV262221 OWR262196:OWR262221 PGN262196:PGN262221 PQJ262196:PQJ262221 QAF262196:QAF262221 QKB262196:QKB262221 QTX262196:QTX262221 RDT262196:RDT262221 RNP262196:RNP262221 RXL262196:RXL262221 SHH262196:SHH262221 SRD262196:SRD262221 TAZ262196:TAZ262221 TKV262196:TKV262221 TUR262196:TUR262221 UEN262196:UEN262221 UOJ262196:UOJ262221 UYF262196:UYF262221 VIB262196:VIB262221 VRX262196:VRX262221 WBT262196:WBT262221 WLP262196:WLP262221 WVL262196:WVL262221 D327732:D327757 IZ327732:IZ327757 SV327732:SV327757 ACR327732:ACR327757 AMN327732:AMN327757 AWJ327732:AWJ327757 BGF327732:BGF327757 BQB327732:BQB327757 BZX327732:BZX327757 CJT327732:CJT327757 CTP327732:CTP327757 DDL327732:DDL327757 DNH327732:DNH327757 DXD327732:DXD327757 EGZ327732:EGZ327757 EQV327732:EQV327757 FAR327732:FAR327757 FKN327732:FKN327757 FUJ327732:FUJ327757 GEF327732:GEF327757 GOB327732:GOB327757 GXX327732:GXX327757 HHT327732:HHT327757 HRP327732:HRP327757 IBL327732:IBL327757 ILH327732:ILH327757 IVD327732:IVD327757 JEZ327732:JEZ327757 JOV327732:JOV327757 JYR327732:JYR327757 KIN327732:KIN327757 KSJ327732:KSJ327757 LCF327732:LCF327757 LMB327732:LMB327757 LVX327732:LVX327757 MFT327732:MFT327757 MPP327732:MPP327757 MZL327732:MZL327757 NJH327732:NJH327757 NTD327732:NTD327757 OCZ327732:OCZ327757 OMV327732:OMV327757 OWR327732:OWR327757 PGN327732:PGN327757 PQJ327732:PQJ327757 QAF327732:QAF327757 QKB327732:QKB327757 QTX327732:QTX327757 RDT327732:RDT327757 RNP327732:RNP327757 RXL327732:RXL327757 SHH327732:SHH327757 SRD327732:SRD327757 TAZ327732:TAZ327757 TKV327732:TKV327757 TUR327732:TUR327757 UEN327732:UEN327757 UOJ327732:UOJ327757 UYF327732:UYF327757 VIB327732:VIB327757 VRX327732:VRX327757 WBT327732:WBT327757 WLP327732:WLP327757 WVL327732:WVL327757 D393268:D393293 IZ393268:IZ393293 SV393268:SV393293 ACR393268:ACR393293 AMN393268:AMN393293 AWJ393268:AWJ393293 BGF393268:BGF393293 BQB393268:BQB393293 BZX393268:BZX393293 CJT393268:CJT393293 CTP393268:CTP393293 DDL393268:DDL393293 DNH393268:DNH393293 DXD393268:DXD393293 EGZ393268:EGZ393293 EQV393268:EQV393293 FAR393268:FAR393293 FKN393268:FKN393293 FUJ393268:FUJ393293 GEF393268:GEF393293 GOB393268:GOB393293 GXX393268:GXX393293 HHT393268:HHT393293 HRP393268:HRP393293 IBL393268:IBL393293 ILH393268:ILH393293 IVD393268:IVD393293 JEZ393268:JEZ393293 JOV393268:JOV393293 JYR393268:JYR393293 KIN393268:KIN393293 KSJ393268:KSJ393293 LCF393268:LCF393293 LMB393268:LMB393293 LVX393268:LVX393293 MFT393268:MFT393293 MPP393268:MPP393293 MZL393268:MZL393293 NJH393268:NJH393293 NTD393268:NTD393293 OCZ393268:OCZ393293 OMV393268:OMV393293 OWR393268:OWR393293 PGN393268:PGN393293 PQJ393268:PQJ393293 QAF393268:QAF393293 QKB393268:QKB393293 QTX393268:QTX393293 RDT393268:RDT393293 RNP393268:RNP393293 RXL393268:RXL393293 SHH393268:SHH393293 SRD393268:SRD393293 TAZ393268:TAZ393293 TKV393268:TKV393293 TUR393268:TUR393293 UEN393268:UEN393293 UOJ393268:UOJ393293 UYF393268:UYF393293 VIB393268:VIB393293 VRX393268:VRX393293 WBT393268:WBT393293 WLP393268:WLP393293 WVL393268:WVL393293 D458804:D458829 IZ458804:IZ458829 SV458804:SV458829 ACR458804:ACR458829 AMN458804:AMN458829 AWJ458804:AWJ458829 BGF458804:BGF458829 BQB458804:BQB458829 BZX458804:BZX458829 CJT458804:CJT458829 CTP458804:CTP458829 DDL458804:DDL458829 DNH458804:DNH458829 DXD458804:DXD458829 EGZ458804:EGZ458829 EQV458804:EQV458829 FAR458804:FAR458829 FKN458804:FKN458829 FUJ458804:FUJ458829 GEF458804:GEF458829 GOB458804:GOB458829 GXX458804:GXX458829 HHT458804:HHT458829 HRP458804:HRP458829 IBL458804:IBL458829 ILH458804:ILH458829 IVD458804:IVD458829 JEZ458804:JEZ458829 JOV458804:JOV458829 JYR458804:JYR458829 KIN458804:KIN458829 KSJ458804:KSJ458829 LCF458804:LCF458829 LMB458804:LMB458829 LVX458804:LVX458829 MFT458804:MFT458829 MPP458804:MPP458829 MZL458804:MZL458829 NJH458804:NJH458829 NTD458804:NTD458829 OCZ458804:OCZ458829 OMV458804:OMV458829 OWR458804:OWR458829 PGN458804:PGN458829 PQJ458804:PQJ458829 QAF458804:QAF458829 QKB458804:QKB458829 QTX458804:QTX458829 RDT458804:RDT458829 RNP458804:RNP458829 RXL458804:RXL458829 SHH458804:SHH458829 SRD458804:SRD458829 TAZ458804:TAZ458829 TKV458804:TKV458829 TUR458804:TUR458829 UEN458804:UEN458829 UOJ458804:UOJ458829 UYF458804:UYF458829 VIB458804:VIB458829 VRX458804:VRX458829 WBT458804:WBT458829 WLP458804:WLP458829 WVL458804:WVL458829 D524340:D524365 IZ524340:IZ524365 SV524340:SV524365 ACR524340:ACR524365 AMN524340:AMN524365 AWJ524340:AWJ524365 BGF524340:BGF524365 BQB524340:BQB524365 BZX524340:BZX524365 CJT524340:CJT524365 CTP524340:CTP524365 DDL524340:DDL524365 DNH524340:DNH524365 DXD524340:DXD524365 EGZ524340:EGZ524365 EQV524340:EQV524365 FAR524340:FAR524365 FKN524340:FKN524365 FUJ524340:FUJ524365 GEF524340:GEF524365 GOB524340:GOB524365 GXX524340:GXX524365 HHT524340:HHT524365 HRP524340:HRP524365 IBL524340:IBL524365 ILH524340:ILH524365 IVD524340:IVD524365 JEZ524340:JEZ524365 JOV524340:JOV524365 JYR524340:JYR524365 KIN524340:KIN524365 KSJ524340:KSJ524365 LCF524340:LCF524365 LMB524340:LMB524365 LVX524340:LVX524365 MFT524340:MFT524365 MPP524340:MPP524365 MZL524340:MZL524365 NJH524340:NJH524365 NTD524340:NTD524365 OCZ524340:OCZ524365 OMV524340:OMV524365 OWR524340:OWR524365 PGN524340:PGN524365 PQJ524340:PQJ524365 QAF524340:QAF524365 QKB524340:QKB524365 QTX524340:QTX524365 RDT524340:RDT524365 RNP524340:RNP524365 RXL524340:RXL524365 SHH524340:SHH524365 SRD524340:SRD524365 TAZ524340:TAZ524365 TKV524340:TKV524365 TUR524340:TUR524365 UEN524340:UEN524365 UOJ524340:UOJ524365 UYF524340:UYF524365 VIB524340:VIB524365 VRX524340:VRX524365 WBT524340:WBT524365 WLP524340:WLP524365 WVL524340:WVL524365 D589876:D589901 IZ589876:IZ589901 SV589876:SV589901 ACR589876:ACR589901 AMN589876:AMN589901 AWJ589876:AWJ589901 BGF589876:BGF589901 BQB589876:BQB589901 BZX589876:BZX589901 CJT589876:CJT589901 CTP589876:CTP589901 DDL589876:DDL589901 DNH589876:DNH589901 DXD589876:DXD589901 EGZ589876:EGZ589901 EQV589876:EQV589901 FAR589876:FAR589901 FKN589876:FKN589901 FUJ589876:FUJ589901 GEF589876:GEF589901 GOB589876:GOB589901 GXX589876:GXX589901 HHT589876:HHT589901 HRP589876:HRP589901 IBL589876:IBL589901 ILH589876:ILH589901 IVD589876:IVD589901 JEZ589876:JEZ589901 JOV589876:JOV589901 JYR589876:JYR589901 KIN589876:KIN589901 KSJ589876:KSJ589901 LCF589876:LCF589901 LMB589876:LMB589901 LVX589876:LVX589901 MFT589876:MFT589901 MPP589876:MPP589901 MZL589876:MZL589901 NJH589876:NJH589901 NTD589876:NTD589901 OCZ589876:OCZ589901 OMV589876:OMV589901 OWR589876:OWR589901 PGN589876:PGN589901 PQJ589876:PQJ589901 QAF589876:QAF589901 QKB589876:QKB589901 QTX589876:QTX589901 RDT589876:RDT589901 RNP589876:RNP589901 RXL589876:RXL589901 SHH589876:SHH589901 SRD589876:SRD589901 TAZ589876:TAZ589901 TKV589876:TKV589901 TUR589876:TUR589901 UEN589876:UEN589901 UOJ589876:UOJ589901 UYF589876:UYF589901 VIB589876:VIB589901 VRX589876:VRX589901 WBT589876:WBT589901 WLP589876:WLP589901 WVL589876:WVL589901 D655412:D655437 IZ655412:IZ655437 SV655412:SV655437 ACR655412:ACR655437 AMN655412:AMN655437 AWJ655412:AWJ655437 BGF655412:BGF655437 BQB655412:BQB655437 BZX655412:BZX655437 CJT655412:CJT655437 CTP655412:CTP655437 DDL655412:DDL655437 DNH655412:DNH655437 DXD655412:DXD655437 EGZ655412:EGZ655437 EQV655412:EQV655437 FAR655412:FAR655437 FKN655412:FKN655437 FUJ655412:FUJ655437 GEF655412:GEF655437 GOB655412:GOB655437 GXX655412:GXX655437 HHT655412:HHT655437 HRP655412:HRP655437 IBL655412:IBL655437 ILH655412:ILH655437 IVD655412:IVD655437 JEZ655412:JEZ655437 JOV655412:JOV655437 JYR655412:JYR655437 KIN655412:KIN655437 KSJ655412:KSJ655437 LCF655412:LCF655437 LMB655412:LMB655437 LVX655412:LVX655437 MFT655412:MFT655437 MPP655412:MPP655437 MZL655412:MZL655437 NJH655412:NJH655437 NTD655412:NTD655437 OCZ655412:OCZ655437 OMV655412:OMV655437 OWR655412:OWR655437 PGN655412:PGN655437 PQJ655412:PQJ655437 QAF655412:QAF655437 QKB655412:QKB655437 QTX655412:QTX655437 RDT655412:RDT655437 RNP655412:RNP655437 RXL655412:RXL655437 SHH655412:SHH655437 SRD655412:SRD655437 TAZ655412:TAZ655437 TKV655412:TKV655437 TUR655412:TUR655437 UEN655412:UEN655437 UOJ655412:UOJ655437 UYF655412:UYF655437 VIB655412:VIB655437 VRX655412:VRX655437 WBT655412:WBT655437 WLP655412:WLP655437 WVL655412:WVL655437 D720948:D720973 IZ720948:IZ720973 SV720948:SV720973 ACR720948:ACR720973 AMN720948:AMN720973 AWJ720948:AWJ720973 BGF720948:BGF720973 BQB720948:BQB720973 BZX720948:BZX720973 CJT720948:CJT720973 CTP720948:CTP720973 DDL720948:DDL720973 DNH720948:DNH720973 DXD720948:DXD720973 EGZ720948:EGZ720973 EQV720948:EQV720973 FAR720948:FAR720973 FKN720948:FKN720973 FUJ720948:FUJ720973 GEF720948:GEF720973 GOB720948:GOB720973 GXX720948:GXX720973 HHT720948:HHT720973 HRP720948:HRP720973 IBL720948:IBL720973 ILH720948:ILH720973 IVD720948:IVD720973 JEZ720948:JEZ720973 JOV720948:JOV720973 JYR720948:JYR720973 KIN720948:KIN720973 KSJ720948:KSJ720973 LCF720948:LCF720973 LMB720948:LMB720973 LVX720948:LVX720973 MFT720948:MFT720973 MPP720948:MPP720973 MZL720948:MZL720973 NJH720948:NJH720973 NTD720948:NTD720973 OCZ720948:OCZ720973 OMV720948:OMV720973 OWR720948:OWR720973 PGN720948:PGN720973 PQJ720948:PQJ720973 QAF720948:QAF720973 QKB720948:QKB720973 QTX720948:QTX720973 RDT720948:RDT720973 RNP720948:RNP720973 RXL720948:RXL720973 SHH720948:SHH720973 SRD720948:SRD720973 TAZ720948:TAZ720973 TKV720948:TKV720973 TUR720948:TUR720973 UEN720948:UEN720973 UOJ720948:UOJ720973 UYF720948:UYF720973 VIB720948:VIB720973 VRX720948:VRX720973 WBT720948:WBT720973 WLP720948:WLP720973 WVL720948:WVL720973 D786484:D786509 IZ786484:IZ786509 SV786484:SV786509 ACR786484:ACR786509 AMN786484:AMN786509 AWJ786484:AWJ786509 BGF786484:BGF786509 BQB786484:BQB786509 BZX786484:BZX786509 CJT786484:CJT786509 CTP786484:CTP786509 DDL786484:DDL786509 DNH786484:DNH786509 DXD786484:DXD786509 EGZ786484:EGZ786509 EQV786484:EQV786509 FAR786484:FAR786509 FKN786484:FKN786509 FUJ786484:FUJ786509 GEF786484:GEF786509 GOB786484:GOB786509 GXX786484:GXX786509 HHT786484:HHT786509 HRP786484:HRP786509 IBL786484:IBL786509 ILH786484:ILH786509 IVD786484:IVD786509 JEZ786484:JEZ786509 JOV786484:JOV786509 JYR786484:JYR786509 KIN786484:KIN786509 KSJ786484:KSJ786509 LCF786484:LCF786509 LMB786484:LMB786509 LVX786484:LVX786509 MFT786484:MFT786509 MPP786484:MPP786509 MZL786484:MZL786509 NJH786484:NJH786509 NTD786484:NTD786509 OCZ786484:OCZ786509 OMV786484:OMV786509 OWR786484:OWR786509 PGN786484:PGN786509 PQJ786484:PQJ786509 QAF786484:QAF786509 QKB786484:QKB786509 QTX786484:QTX786509 RDT786484:RDT786509 RNP786484:RNP786509 RXL786484:RXL786509 SHH786484:SHH786509 SRD786484:SRD786509 TAZ786484:TAZ786509 TKV786484:TKV786509 TUR786484:TUR786509 UEN786484:UEN786509 UOJ786484:UOJ786509 UYF786484:UYF786509 VIB786484:VIB786509 VRX786484:VRX786509 WBT786484:WBT786509 WLP786484:WLP786509 WVL786484:WVL786509 D852020:D852045 IZ852020:IZ852045 SV852020:SV852045 ACR852020:ACR852045 AMN852020:AMN852045 AWJ852020:AWJ852045 BGF852020:BGF852045 BQB852020:BQB852045 BZX852020:BZX852045 CJT852020:CJT852045 CTP852020:CTP852045 DDL852020:DDL852045 DNH852020:DNH852045 DXD852020:DXD852045 EGZ852020:EGZ852045 EQV852020:EQV852045 FAR852020:FAR852045 FKN852020:FKN852045 FUJ852020:FUJ852045 GEF852020:GEF852045 GOB852020:GOB852045 GXX852020:GXX852045 HHT852020:HHT852045 HRP852020:HRP852045 IBL852020:IBL852045 ILH852020:ILH852045 IVD852020:IVD852045 JEZ852020:JEZ852045 JOV852020:JOV852045 JYR852020:JYR852045 KIN852020:KIN852045 KSJ852020:KSJ852045 LCF852020:LCF852045 LMB852020:LMB852045 LVX852020:LVX852045 MFT852020:MFT852045 MPP852020:MPP852045 MZL852020:MZL852045 NJH852020:NJH852045 NTD852020:NTD852045 OCZ852020:OCZ852045 OMV852020:OMV852045 OWR852020:OWR852045 PGN852020:PGN852045 PQJ852020:PQJ852045 QAF852020:QAF852045 QKB852020:QKB852045 QTX852020:QTX852045 RDT852020:RDT852045 RNP852020:RNP852045 RXL852020:RXL852045 SHH852020:SHH852045 SRD852020:SRD852045 TAZ852020:TAZ852045 TKV852020:TKV852045 TUR852020:TUR852045 UEN852020:UEN852045 UOJ852020:UOJ852045 UYF852020:UYF852045 VIB852020:VIB852045 VRX852020:VRX852045 WBT852020:WBT852045 WLP852020:WLP852045 WVL852020:WVL852045 D917556:D917581 IZ917556:IZ917581 SV917556:SV917581 ACR917556:ACR917581 AMN917556:AMN917581 AWJ917556:AWJ917581 BGF917556:BGF917581 BQB917556:BQB917581 BZX917556:BZX917581 CJT917556:CJT917581 CTP917556:CTP917581 DDL917556:DDL917581 DNH917556:DNH917581 DXD917556:DXD917581 EGZ917556:EGZ917581 EQV917556:EQV917581 FAR917556:FAR917581 FKN917556:FKN917581 FUJ917556:FUJ917581 GEF917556:GEF917581 GOB917556:GOB917581 GXX917556:GXX917581 HHT917556:HHT917581 HRP917556:HRP917581 IBL917556:IBL917581 ILH917556:ILH917581 IVD917556:IVD917581 JEZ917556:JEZ917581 JOV917556:JOV917581 JYR917556:JYR917581 KIN917556:KIN917581 KSJ917556:KSJ917581 LCF917556:LCF917581 LMB917556:LMB917581 LVX917556:LVX917581 MFT917556:MFT917581 MPP917556:MPP917581 MZL917556:MZL917581 NJH917556:NJH917581 NTD917556:NTD917581 OCZ917556:OCZ917581 OMV917556:OMV917581 OWR917556:OWR917581 PGN917556:PGN917581 PQJ917556:PQJ917581 QAF917556:QAF917581 QKB917556:QKB917581 QTX917556:QTX917581 RDT917556:RDT917581 RNP917556:RNP917581 RXL917556:RXL917581 SHH917556:SHH917581 SRD917556:SRD917581 TAZ917556:TAZ917581 TKV917556:TKV917581 TUR917556:TUR917581 UEN917556:UEN917581 UOJ917556:UOJ917581 UYF917556:UYF917581 VIB917556:VIB917581 VRX917556:VRX917581 WBT917556:WBT917581 WLP917556:WLP917581 WVL917556:WVL917581 D983092:D983117 IZ983092:IZ983117 SV983092:SV983117 ACR983092:ACR983117 AMN983092:AMN983117 AWJ983092:AWJ983117 BGF983092:BGF983117 BQB983092:BQB983117 BZX983092:BZX983117 CJT983092:CJT983117 CTP983092:CTP983117 DDL983092:DDL983117 DNH983092:DNH983117 DXD983092:DXD983117 EGZ983092:EGZ983117 EQV983092:EQV983117 FAR983092:FAR983117 FKN983092:FKN983117 FUJ983092:FUJ983117 GEF983092:GEF983117 GOB983092:GOB983117 GXX983092:GXX983117 HHT983092:HHT983117 HRP983092:HRP983117 IBL983092:IBL983117 ILH983092:ILH983117 IVD983092:IVD983117 JEZ983092:JEZ983117 JOV983092:JOV983117 JYR983092:JYR983117 KIN983092:KIN983117 KSJ983092:KSJ983117 LCF983092:LCF983117 LMB983092:LMB983117 LVX983092:LVX983117 MFT983092:MFT983117 MPP983092:MPP983117 MZL983092:MZL983117 NJH983092:NJH983117 NTD983092:NTD983117 OCZ983092:OCZ983117 OMV983092:OMV983117 OWR983092:OWR983117 PGN983092:PGN983117 PQJ983092:PQJ983117 QAF983092:QAF983117 QKB983092:QKB983117 QTX983092:QTX983117 RDT983092:RDT983117 RNP983092:RNP983117 RXL983092:RXL983117 SHH983092:SHH983117 SRD983092:SRD983117 TAZ983092:TAZ983117 TKV983092:TKV983117 TUR983092:TUR983117 UEN983092:UEN983117 UOJ983092:UOJ983117 UYF983092:UYF983117 VIB983092:VIB983117 VRX983092:VRX983117 WBT983092:WBT983117 WLP983092:WLP983117 WVL983092:WVL983117 D48:D50 IZ48:IZ50 SV48:SV50 ACR48:ACR50 AMN48:AMN50 AWJ48:AWJ50 BGF48:BGF50 BQB48:BQB50 BZX48:BZX50 CJT48:CJT50 CTP48:CTP50 DDL48:DDL50 DNH48:DNH50 DXD48:DXD50 EGZ48:EGZ50 EQV48:EQV50 FAR48:FAR50 FKN48:FKN50 FUJ48:FUJ50 GEF48:GEF50 GOB48:GOB50 GXX48:GXX50 HHT48:HHT50 HRP48:HRP50 IBL48:IBL50 ILH48:ILH50 IVD48:IVD50 JEZ48:JEZ50 JOV48:JOV50 JYR48:JYR50 KIN48:KIN50 KSJ48:KSJ50 LCF48:LCF50 LMB48:LMB50 LVX48:LVX50 MFT48:MFT50 MPP48:MPP50 MZL48:MZL50 NJH48:NJH50 NTD48:NTD50 OCZ48:OCZ50 OMV48:OMV50 OWR48:OWR50 PGN48:PGN50 PQJ48:PQJ50 QAF48:QAF50 QKB48:QKB50 QTX48:QTX50 RDT48:RDT50 RNP48:RNP50 RXL48:RXL50 SHH48:SHH50 SRD48:SRD50 TAZ48:TAZ50 TKV48:TKV50 TUR48:TUR50 UEN48:UEN50 UOJ48:UOJ50 UYF48:UYF50 VIB48:VIB50 VRX48:VRX50 WBT48:WBT50 WLP48:WLP50 WVL48:WVL50 D65584:D65586 IZ65584:IZ65586 SV65584:SV65586 ACR65584:ACR65586 AMN65584:AMN65586 AWJ65584:AWJ65586 BGF65584:BGF65586 BQB65584:BQB65586 BZX65584:BZX65586 CJT65584:CJT65586 CTP65584:CTP65586 DDL65584:DDL65586 DNH65584:DNH65586 DXD65584:DXD65586 EGZ65584:EGZ65586 EQV65584:EQV65586 FAR65584:FAR65586 FKN65584:FKN65586 FUJ65584:FUJ65586 GEF65584:GEF65586 GOB65584:GOB65586 GXX65584:GXX65586 HHT65584:HHT65586 HRP65584:HRP65586 IBL65584:IBL65586 ILH65584:ILH65586 IVD65584:IVD65586 JEZ65584:JEZ65586 JOV65584:JOV65586 JYR65584:JYR65586 KIN65584:KIN65586 KSJ65584:KSJ65586 LCF65584:LCF65586 LMB65584:LMB65586 LVX65584:LVX65586 MFT65584:MFT65586 MPP65584:MPP65586 MZL65584:MZL65586 NJH65584:NJH65586 NTD65584:NTD65586 OCZ65584:OCZ65586 OMV65584:OMV65586 OWR65584:OWR65586 PGN65584:PGN65586 PQJ65584:PQJ65586 QAF65584:QAF65586 QKB65584:QKB65586 QTX65584:QTX65586 RDT65584:RDT65586 RNP65584:RNP65586 RXL65584:RXL65586 SHH65584:SHH65586 SRD65584:SRD65586 TAZ65584:TAZ65586 TKV65584:TKV65586 TUR65584:TUR65586 UEN65584:UEN65586 UOJ65584:UOJ65586 UYF65584:UYF65586 VIB65584:VIB65586 VRX65584:VRX65586 WBT65584:WBT65586 WLP65584:WLP65586 WVL65584:WVL65586 D131120:D131122 IZ131120:IZ131122 SV131120:SV131122 ACR131120:ACR131122 AMN131120:AMN131122 AWJ131120:AWJ131122 BGF131120:BGF131122 BQB131120:BQB131122 BZX131120:BZX131122 CJT131120:CJT131122 CTP131120:CTP131122 DDL131120:DDL131122 DNH131120:DNH131122 DXD131120:DXD131122 EGZ131120:EGZ131122 EQV131120:EQV131122 FAR131120:FAR131122 FKN131120:FKN131122 FUJ131120:FUJ131122 GEF131120:GEF131122 GOB131120:GOB131122 GXX131120:GXX131122 HHT131120:HHT131122 HRP131120:HRP131122 IBL131120:IBL131122 ILH131120:ILH131122 IVD131120:IVD131122 JEZ131120:JEZ131122 JOV131120:JOV131122 JYR131120:JYR131122 KIN131120:KIN131122 KSJ131120:KSJ131122 LCF131120:LCF131122 LMB131120:LMB131122 LVX131120:LVX131122 MFT131120:MFT131122 MPP131120:MPP131122 MZL131120:MZL131122 NJH131120:NJH131122 NTD131120:NTD131122 OCZ131120:OCZ131122 OMV131120:OMV131122 OWR131120:OWR131122 PGN131120:PGN131122 PQJ131120:PQJ131122 QAF131120:QAF131122 QKB131120:QKB131122 QTX131120:QTX131122 RDT131120:RDT131122 RNP131120:RNP131122 RXL131120:RXL131122 SHH131120:SHH131122 SRD131120:SRD131122 TAZ131120:TAZ131122 TKV131120:TKV131122 TUR131120:TUR131122 UEN131120:UEN131122 UOJ131120:UOJ131122 UYF131120:UYF131122 VIB131120:VIB131122 VRX131120:VRX131122 WBT131120:WBT131122 WLP131120:WLP131122 WVL131120:WVL131122 D196656:D196658 IZ196656:IZ196658 SV196656:SV196658 ACR196656:ACR196658 AMN196656:AMN196658 AWJ196656:AWJ196658 BGF196656:BGF196658 BQB196656:BQB196658 BZX196656:BZX196658 CJT196656:CJT196658 CTP196656:CTP196658 DDL196656:DDL196658 DNH196656:DNH196658 DXD196656:DXD196658 EGZ196656:EGZ196658 EQV196656:EQV196658 FAR196656:FAR196658 FKN196656:FKN196658 FUJ196656:FUJ196658 GEF196656:GEF196658 GOB196656:GOB196658 GXX196656:GXX196658 HHT196656:HHT196658 HRP196656:HRP196658 IBL196656:IBL196658 ILH196656:ILH196658 IVD196656:IVD196658 JEZ196656:JEZ196658 JOV196656:JOV196658 JYR196656:JYR196658 KIN196656:KIN196658 KSJ196656:KSJ196658 LCF196656:LCF196658 LMB196656:LMB196658 LVX196656:LVX196658 MFT196656:MFT196658 MPP196656:MPP196658 MZL196656:MZL196658 NJH196656:NJH196658 NTD196656:NTD196658 OCZ196656:OCZ196658 OMV196656:OMV196658 OWR196656:OWR196658 PGN196656:PGN196658 PQJ196656:PQJ196658 QAF196656:QAF196658 QKB196656:QKB196658 QTX196656:QTX196658 RDT196656:RDT196658 RNP196656:RNP196658 RXL196656:RXL196658 SHH196656:SHH196658 SRD196656:SRD196658 TAZ196656:TAZ196658 TKV196656:TKV196658 TUR196656:TUR196658 UEN196656:UEN196658 UOJ196656:UOJ196658 UYF196656:UYF196658 VIB196656:VIB196658 VRX196656:VRX196658 WBT196656:WBT196658 WLP196656:WLP196658 WVL196656:WVL196658 D262192:D262194 IZ262192:IZ262194 SV262192:SV262194 ACR262192:ACR262194 AMN262192:AMN262194 AWJ262192:AWJ262194 BGF262192:BGF262194 BQB262192:BQB262194 BZX262192:BZX262194 CJT262192:CJT262194 CTP262192:CTP262194 DDL262192:DDL262194 DNH262192:DNH262194 DXD262192:DXD262194 EGZ262192:EGZ262194 EQV262192:EQV262194 FAR262192:FAR262194 FKN262192:FKN262194 FUJ262192:FUJ262194 GEF262192:GEF262194 GOB262192:GOB262194 GXX262192:GXX262194 HHT262192:HHT262194 HRP262192:HRP262194 IBL262192:IBL262194 ILH262192:ILH262194 IVD262192:IVD262194 JEZ262192:JEZ262194 JOV262192:JOV262194 JYR262192:JYR262194 KIN262192:KIN262194 KSJ262192:KSJ262194 LCF262192:LCF262194 LMB262192:LMB262194 LVX262192:LVX262194 MFT262192:MFT262194 MPP262192:MPP262194 MZL262192:MZL262194 NJH262192:NJH262194 NTD262192:NTD262194 OCZ262192:OCZ262194 OMV262192:OMV262194 OWR262192:OWR262194 PGN262192:PGN262194 PQJ262192:PQJ262194 QAF262192:QAF262194 QKB262192:QKB262194 QTX262192:QTX262194 RDT262192:RDT262194 RNP262192:RNP262194 RXL262192:RXL262194 SHH262192:SHH262194 SRD262192:SRD262194 TAZ262192:TAZ262194 TKV262192:TKV262194 TUR262192:TUR262194 UEN262192:UEN262194 UOJ262192:UOJ262194 UYF262192:UYF262194 VIB262192:VIB262194 VRX262192:VRX262194 WBT262192:WBT262194 WLP262192:WLP262194 WVL262192:WVL262194 D327728:D327730 IZ327728:IZ327730 SV327728:SV327730 ACR327728:ACR327730 AMN327728:AMN327730 AWJ327728:AWJ327730 BGF327728:BGF327730 BQB327728:BQB327730 BZX327728:BZX327730 CJT327728:CJT327730 CTP327728:CTP327730 DDL327728:DDL327730 DNH327728:DNH327730 DXD327728:DXD327730 EGZ327728:EGZ327730 EQV327728:EQV327730 FAR327728:FAR327730 FKN327728:FKN327730 FUJ327728:FUJ327730 GEF327728:GEF327730 GOB327728:GOB327730 GXX327728:GXX327730 HHT327728:HHT327730 HRP327728:HRP327730 IBL327728:IBL327730 ILH327728:ILH327730 IVD327728:IVD327730 JEZ327728:JEZ327730 JOV327728:JOV327730 JYR327728:JYR327730 KIN327728:KIN327730 KSJ327728:KSJ327730 LCF327728:LCF327730 LMB327728:LMB327730 LVX327728:LVX327730 MFT327728:MFT327730 MPP327728:MPP327730 MZL327728:MZL327730 NJH327728:NJH327730 NTD327728:NTD327730 OCZ327728:OCZ327730 OMV327728:OMV327730 OWR327728:OWR327730 PGN327728:PGN327730 PQJ327728:PQJ327730 QAF327728:QAF327730 QKB327728:QKB327730 QTX327728:QTX327730 RDT327728:RDT327730 RNP327728:RNP327730 RXL327728:RXL327730 SHH327728:SHH327730 SRD327728:SRD327730 TAZ327728:TAZ327730 TKV327728:TKV327730 TUR327728:TUR327730 UEN327728:UEN327730 UOJ327728:UOJ327730 UYF327728:UYF327730 VIB327728:VIB327730 VRX327728:VRX327730 WBT327728:WBT327730 WLP327728:WLP327730 WVL327728:WVL327730 D393264:D393266 IZ393264:IZ393266 SV393264:SV393266 ACR393264:ACR393266 AMN393264:AMN393266 AWJ393264:AWJ393266 BGF393264:BGF393266 BQB393264:BQB393266 BZX393264:BZX393266 CJT393264:CJT393266 CTP393264:CTP393266 DDL393264:DDL393266 DNH393264:DNH393266 DXD393264:DXD393266 EGZ393264:EGZ393266 EQV393264:EQV393266 FAR393264:FAR393266 FKN393264:FKN393266 FUJ393264:FUJ393266 GEF393264:GEF393266 GOB393264:GOB393266 GXX393264:GXX393266 HHT393264:HHT393266 HRP393264:HRP393266 IBL393264:IBL393266 ILH393264:ILH393266 IVD393264:IVD393266 JEZ393264:JEZ393266 JOV393264:JOV393266 JYR393264:JYR393266 KIN393264:KIN393266 KSJ393264:KSJ393266 LCF393264:LCF393266 LMB393264:LMB393266 LVX393264:LVX393266 MFT393264:MFT393266 MPP393264:MPP393266 MZL393264:MZL393266 NJH393264:NJH393266 NTD393264:NTD393266 OCZ393264:OCZ393266 OMV393264:OMV393266 OWR393264:OWR393266 PGN393264:PGN393266 PQJ393264:PQJ393266 QAF393264:QAF393266 QKB393264:QKB393266 QTX393264:QTX393266 RDT393264:RDT393266 RNP393264:RNP393266 RXL393264:RXL393266 SHH393264:SHH393266 SRD393264:SRD393266 TAZ393264:TAZ393266 TKV393264:TKV393266 TUR393264:TUR393266 UEN393264:UEN393266 UOJ393264:UOJ393266 UYF393264:UYF393266 VIB393264:VIB393266 VRX393264:VRX393266 WBT393264:WBT393266 WLP393264:WLP393266 WVL393264:WVL393266 D458800:D458802 IZ458800:IZ458802 SV458800:SV458802 ACR458800:ACR458802 AMN458800:AMN458802 AWJ458800:AWJ458802 BGF458800:BGF458802 BQB458800:BQB458802 BZX458800:BZX458802 CJT458800:CJT458802 CTP458800:CTP458802 DDL458800:DDL458802 DNH458800:DNH458802 DXD458800:DXD458802 EGZ458800:EGZ458802 EQV458800:EQV458802 FAR458800:FAR458802 FKN458800:FKN458802 FUJ458800:FUJ458802 GEF458800:GEF458802 GOB458800:GOB458802 GXX458800:GXX458802 HHT458800:HHT458802 HRP458800:HRP458802 IBL458800:IBL458802 ILH458800:ILH458802 IVD458800:IVD458802 JEZ458800:JEZ458802 JOV458800:JOV458802 JYR458800:JYR458802 KIN458800:KIN458802 KSJ458800:KSJ458802 LCF458800:LCF458802 LMB458800:LMB458802 LVX458800:LVX458802 MFT458800:MFT458802 MPP458800:MPP458802 MZL458800:MZL458802 NJH458800:NJH458802 NTD458800:NTD458802 OCZ458800:OCZ458802 OMV458800:OMV458802 OWR458800:OWR458802 PGN458800:PGN458802 PQJ458800:PQJ458802 QAF458800:QAF458802 QKB458800:QKB458802 QTX458800:QTX458802 RDT458800:RDT458802 RNP458800:RNP458802 RXL458800:RXL458802 SHH458800:SHH458802 SRD458800:SRD458802 TAZ458800:TAZ458802 TKV458800:TKV458802 TUR458800:TUR458802 UEN458800:UEN458802 UOJ458800:UOJ458802 UYF458800:UYF458802 VIB458800:VIB458802 VRX458800:VRX458802 WBT458800:WBT458802 WLP458800:WLP458802 WVL458800:WVL458802 D524336:D524338 IZ524336:IZ524338 SV524336:SV524338 ACR524336:ACR524338 AMN524336:AMN524338 AWJ524336:AWJ524338 BGF524336:BGF524338 BQB524336:BQB524338 BZX524336:BZX524338 CJT524336:CJT524338 CTP524336:CTP524338 DDL524336:DDL524338 DNH524336:DNH524338 DXD524336:DXD524338 EGZ524336:EGZ524338 EQV524336:EQV524338 FAR524336:FAR524338 FKN524336:FKN524338 FUJ524336:FUJ524338 GEF524336:GEF524338 GOB524336:GOB524338 GXX524336:GXX524338 HHT524336:HHT524338 HRP524336:HRP524338 IBL524336:IBL524338 ILH524336:ILH524338 IVD524336:IVD524338 JEZ524336:JEZ524338 JOV524336:JOV524338 JYR524336:JYR524338 KIN524336:KIN524338 KSJ524336:KSJ524338 LCF524336:LCF524338 LMB524336:LMB524338 LVX524336:LVX524338 MFT524336:MFT524338 MPP524336:MPP524338 MZL524336:MZL524338 NJH524336:NJH524338 NTD524336:NTD524338 OCZ524336:OCZ524338 OMV524336:OMV524338 OWR524336:OWR524338 PGN524336:PGN524338 PQJ524336:PQJ524338 QAF524336:QAF524338 QKB524336:QKB524338 QTX524336:QTX524338 RDT524336:RDT524338 RNP524336:RNP524338 RXL524336:RXL524338 SHH524336:SHH524338 SRD524336:SRD524338 TAZ524336:TAZ524338 TKV524336:TKV524338 TUR524336:TUR524338 UEN524336:UEN524338 UOJ524336:UOJ524338 UYF524336:UYF524338 VIB524336:VIB524338 VRX524336:VRX524338 WBT524336:WBT524338 WLP524336:WLP524338 WVL524336:WVL524338 D589872:D589874 IZ589872:IZ589874 SV589872:SV589874 ACR589872:ACR589874 AMN589872:AMN589874 AWJ589872:AWJ589874 BGF589872:BGF589874 BQB589872:BQB589874 BZX589872:BZX589874 CJT589872:CJT589874 CTP589872:CTP589874 DDL589872:DDL589874 DNH589872:DNH589874 DXD589872:DXD589874 EGZ589872:EGZ589874 EQV589872:EQV589874 FAR589872:FAR589874 FKN589872:FKN589874 FUJ589872:FUJ589874 GEF589872:GEF589874 GOB589872:GOB589874 GXX589872:GXX589874 HHT589872:HHT589874 HRP589872:HRP589874 IBL589872:IBL589874 ILH589872:ILH589874 IVD589872:IVD589874 JEZ589872:JEZ589874 JOV589872:JOV589874 JYR589872:JYR589874 KIN589872:KIN589874 KSJ589872:KSJ589874 LCF589872:LCF589874 LMB589872:LMB589874 LVX589872:LVX589874 MFT589872:MFT589874 MPP589872:MPP589874 MZL589872:MZL589874 NJH589872:NJH589874 NTD589872:NTD589874 OCZ589872:OCZ589874 OMV589872:OMV589874 OWR589872:OWR589874 PGN589872:PGN589874 PQJ589872:PQJ589874 QAF589872:QAF589874 QKB589872:QKB589874 QTX589872:QTX589874 RDT589872:RDT589874 RNP589872:RNP589874 RXL589872:RXL589874 SHH589872:SHH589874 SRD589872:SRD589874 TAZ589872:TAZ589874 TKV589872:TKV589874 TUR589872:TUR589874 UEN589872:UEN589874 UOJ589872:UOJ589874 UYF589872:UYF589874 VIB589872:VIB589874 VRX589872:VRX589874 WBT589872:WBT589874 WLP589872:WLP589874 WVL589872:WVL589874 D655408:D655410 IZ655408:IZ655410 SV655408:SV655410 ACR655408:ACR655410 AMN655408:AMN655410 AWJ655408:AWJ655410 BGF655408:BGF655410 BQB655408:BQB655410 BZX655408:BZX655410 CJT655408:CJT655410 CTP655408:CTP655410 DDL655408:DDL655410 DNH655408:DNH655410 DXD655408:DXD655410 EGZ655408:EGZ655410 EQV655408:EQV655410 FAR655408:FAR655410 FKN655408:FKN655410 FUJ655408:FUJ655410 GEF655408:GEF655410 GOB655408:GOB655410 GXX655408:GXX655410 HHT655408:HHT655410 HRP655408:HRP655410 IBL655408:IBL655410 ILH655408:ILH655410 IVD655408:IVD655410 JEZ655408:JEZ655410 JOV655408:JOV655410 JYR655408:JYR655410 KIN655408:KIN655410 KSJ655408:KSJ655410 LCF655408:LCF655410 LMB655408:LMB655410 LVX655408:LVX655410 MFT655408:MFT655410 MPP655408:MPP655410 MZL655408:MZL655410 NJH655408:NJH655410 NTD655408:NTD655410 OCZ655408:OCZ655410 OMV655408:OMV655410 OWR655408:OWR655410 PGN655408:PGN655410 PQJ655408:PQJ655410 QAF655408:QAF655410 QKB655408:QKB655410 QTX655408:QTX655410 RDT655408:RDT655410 RNP655408:RNP655410 RXL655408:RXL655410 SHH655408:SHH655410 SRD655408:SRD655410 TAZ655408:TAZ655410 TKV655408:TKV655410 TUR655408:TUR655410 UEN655408:UEN655410 UOJ655408:UOJ655410 UYF655408:UYF655410 VIB655408:VIB655410 VRX655408:VRX655410 WBT655408:WBT655410 WLP655408:WLP655410 WVL655408:WVL655410 D720944:D720946 IZ720944:IZ720946 SV720944:SV720946 ACR720944:ACR720946 AMN720944:AMN720946 AWJ720944:AWJ720946 BGF720944:BGF720946 BQB720944:BQB720946 BZX720944:BZX720946 CJT720944:CJT720946 CTP720944:CTP720946 DDL720944:DDL720946 DNH720944:DNH720946 DXD720944:DXD720946 EGZ720944:EGZ720946 EQV720944:EQV720946 FAR720944:FAR720946 FKN720944:FKN720946 FUJ720944:FUJ720946 GEF720944:GEF720946 GOB720944:GOB720946 GXX720944:GXX720946 HHT720944:HHT720946 HRP720944:HRP720946 IBL720944:IBL720946 ILH720944:ILH720946 IVD720944:IVD720946 JEZ720944:JEZ720946 JOV720944:JOV720946 JYR720944:JYR720946 KIN720944:KIN720946 KSJ720944:KSJ720946 LCF720944:LCF720946 LMB720944:LMB720946 LVX720944:LVX720946 MFT720944:MFT720946 MPP720944:MPP720946 MZL720944:MZL720946 NJH720944:NJH720946 NTD720944:NTD720946 OCZ720944:OCZ720946 OMV720944:OMV720946 OWR720944:OWR720946 PGN720944:PGN720946 PQJ720944:PQJ720946 QAF720944:QAF720946 QKB720944:QKB720946 QTX720944:QTX720946 RDT720944:RDT720946 RNP720944:RNP720946 RXL720944:RXL720946 SHH720944:SHH720946 SRD720944:SRD720946 TAZ720944:TAZ720946 TKV720944:TKV720946 TUR720944:TUR720946 UEN720944:UEN720946 UOJ720944:UOJ720946 UYF720944:UYF720946 VIB720944:VIB720946 VRX720944:VRX720946 WBT720944:WBT720946 WLP720944:WLP720946 WVL720944:WVL720946 D786480:D786482 IZ786480:IZ786482 SV786480:SV786482 ACR786480:ACR786482 AMN786480:AMN786482 AWJ786480:AWJ786482 BGF786480:BGF786482 BQB786480:BQB786482 BZX786480:BZX786482 CJT786480:CJT786482 CTP786480:CTP786482 DDL786480:DDL786482 DNH786480:DNH786482 DXD786480:DXD786482 EGZ786480:EGZ786482 EQV786480:EQV786482 FAR786480:FAR786482 FKN786480:FKN786482 FUJ786480:FUJ786482 GEF786480:GEF786482 GOB786480:GOB786482 GXX786480:GXX786482 HHT786480:HHT786482 HRP786480:HRP786482 IBL786480:IBL786482 ILH786480:ILH786482 IVD786480:IVD786482 JEZ786480:JEZ786482 JOV786480:JOV786482 JYR786480:JYR786482 KIN786480:KIN786482 KSJ786480:KSJ786482 LCF786480:LCF786482 LMB786480:LMB786482 LVX786480:LVX786482 MFT786480:MFT786482 MPP786480:MPP786482 MZL786480:MZL786482 NJH786480:NJH786482 NTD786480:NTD786482 OCZ786480:OCZ786482 OMV786480:OMV786482 OWR786480:OWR786482 PGN786480:PGN786482 PQJ786480:PQJ786482 QAF786480:QAF786482 QKB786480:QKB786482 QTX786480:QTX786482 RDT786480:RDT786482 RNP786480:RNP786482 RXL786480:RXL786482 SHH786480:SHH786482 SRD786480:SRD786482 TAZ786480:TAZ786482 TKV786480:TKV786482 TUR786480:TUR786482 UEN786480:UEN786482 UOJ786480:UOJ786482 UYF786480:UYF786482 VIB786480:VIB786482 VRX786480:VRX786482 WBT786480:WBT786482 WLP786480:WLP786482 WVL786480:WVL786482 D852016:D852018 IZ852016:IZ852018 SV852016:SV852018 ACR852016:ACR852018 AMN852016:AMN852018 AWJ852016:AWJ852018 BGF852016:BGF852018 BQB852016:BQB852018 BZX852016:BZX852018 CJT852016:CJT852018 CTP852016:CTP852018 DDL852016:DDL852018 DNH852016:DNH852018 DXD852016:DXD852018 EGZ852016:EGZ852018 EQV852016:EQV852018 FAR852016:FAR852018 FKN852016:FKN852018 FUJ852016:FUJ852018 GEF852016:GEF852018 GOB852016:GOB852018 GXX852016:GXX852018 HHT852016:HHT852018 HRP852016:HRP852018 IBL852016:IBL852018 ILH852016:ILH852018 IVD852016:IVD852018 JEZ852016:JEZ852018 JOV852016:JOV852018 JYR852016:JYR852018 KIN852016:KIN852018 KSJ852016:KSJ852018 LCF852016:LCF852018 LMB852016:LMB852018 LVX852016:LVX852018 MFT852016:MFT852018 MPP852016:MPP852018 MZL852016:MZL852018 NJH852016:NJH852018 NTD852016:NTD852018 OCZ852016:OCZ852018 OMV852016:OMV852018 OWR852016:OWR852018 PGN852016:PGN852018 PQJ852016:PQJ852018 QAF852016:QAF852018 QKB852016:QKB852018 QTX852016:QTX852018 RDT852016:RDT852018 RNP852016:RNP852018 RXL852016:RXL852018 SHH852016:SHH852018 SRD852016:SRD852018 TAZ852016:TAZ852018 TKV852016:TKV852018 TUR852016:TUR852018 UEN852016:UEN852018 UOJ852016:UOJ852018 UYF852016:UYF852018 VIB852016:VIB852018 VRX852016:VRX852018 WBT852016:WBT852018 WLP852016:WLP852018 WVL852016:WVL852018 D917552:D917554 IZ917552:IZ917554 SV917552:SV917554 ACR917552:ACR917554 AMN917552:AMN917554 AWJ917552:AWJ917554 BGF917552:BGF917554 BQB917552:BQB917554 BZX917552:BZX917554 CJT917552:CJT917554 CTP917552:CTP917554 DDL917552:DDL917554 DNH917552:DNH917554 DXD917552:DXD917554 EGZ917552:EGZ917554 EQV917552:EQV917554 FAR917552:FAR917554 FKN917552:FKN917554 FUJ917552:FUJ917554 GEF917552:GEF917554 GOB917552:GOB917554 GXX917552:GXX917554 HHT917552:HHT917554 HRP917552:HRP917554 IBL917552:IBL917554 ILH917552:ILH917554 IVD917552:IVD917554 JEZ917552:JEZ917554 JOV917552:JOV917554 JYR917552:JYR917554 KIN917552:KIN917554 KSJ917552:KSJ917554 LCF917552:LCF917554 LMB917552:LMB917554 LVX917552:LVX917554 MFT917552:MFT917554 MPP917552:MPP917554 MZL917552:MZL917554 NJH917552:NJH917554 NTD917552:NTD917554 OCZ917552:OCZ917554 OMV917552:OMV917554 OWR917552:OWR917554 PGN917552:PGN917554 PQJ917552:PQJ917554 QAF917552:QAF917554 QKB917552:QKB917554 QTX917552:QTX917554 RDT917552:RDT917554 RNP917552:RNP917554 RXL917552:RXL917554 SHH917552:SHH917554 SRD917552:SRD917554 TAZ917552:TAZ917554 TKV917552:TKV917554 TUR917552:TUR917554 UEN917552:UEN917554 UOJ917552:UOJ917554 UYF917552:UYF917554 VIB917552:VIB917554 VRX917552:VRX917554 WBT917552:WBT917554 WLP917552:WLP917554 WVL917552:WVL917554 D983088:D983090 IZ983088:IZ983090 SV983088:SV983090 ACR983088:ACR983090 AMN983088:AMN983090 AWJ983088:AWJ983090 BGF983088:BGF983090 BQB983088:BQB983090 BZX983088:BZX983090 CJT983088:CJT983090 CTP983088:CTP983090 DDL983088:DDL983090 DNH983088:DNH983090 DXD983088:DXD983090 EGZ983088:EGZ983090 EQV983088:EQV983090 FAR983088:FAR983090 FKN983088:FKN983090 FUJ983088:FUJ983090 GEF983088:GEF983090 GOB983088:GOB983090 GXX983088:GXX983090 HHT983088:HHT983090 HRP983088:HRP983090 IBL983088:IBL983090 ILH983088:ILH983090 IVD983088:IVD983090 JEZ983088:JEZ983090 JOV983088:JOV983090 JYR983088:JYR983090 KIN983088:KIN983090 KSJ983088:KSJ983090 LCF983088:LCF983090 LMB983088:LMB983090 LVX983088:LVX983090 MFT983088:MFT983090 MPP983088:MPP983090 MZL983088:MZL983090 NJH983088:NJH983090 NTD983088:NTD983090 OCZ983088:OCZ983090 OMV983088:OMV983090 OWR983088:OWR983090 PGN983088:PGN983090 PQJ983088:PQJ983090 QAF983088:QAF983090 QKB983088:QKB983090 QTX983088:QTX983090 RDT983088:RDT983090 RNP983088:RNP983090 RXL983088:RXL983090 SHH983088:SHH983090 SRD983088:SRD983090 TAZ983088:TAZ983090 TKV983088:TKV983090 TUR983088:TUR983090 UEN983088:UEN983090 UOJ983088:UOJ983090 UYF983088:UYF983090 VIB983088:VIB983090 VRX983088:VRX983090 WBT983088:WBT983090 WLP983088:WLP983090 WVL983088:WVL983090 D41:D46 IZ41:IZ46 SV41:SV46 ACR41:ACR46 AMN41:AMN46 AWJ41:AWJ46 BGF41:BGF46 BQB41:BQB46 BZX41:BZX46 CJT41:CJT46 CTP41:CTP46 DDL41:DDL46 DNH41:DNH46 DXD41:DXD46 EGZ41:EGZ46 EQV41:EQV46 FAR41:FAR46 FKN41:FKN46 FUJ41:FUJ46 GEF41:GEF46 GOB41:GOB46 GXX41:GXX46 HHT41:HHT46 HRP41:HRP46 IBL41:IBL46 ILH41:ILH46 IVD41:IVD46 JEZ41:JEZ46 JOV41:JOV46 JYR41:JYR46 KIN41:KIN46 KSJ41:KSJ46 LCF41:LCF46 LMB41:LMB46 LVX41:LVX46 MFT41:MFT46 MPP41:MPP46 MZL41:MZL46 NJH41:NJH46 NTD41:NTD46 OCZ41:OCZ46 OMV41:OMV46 OWR41:OWR46 PGN41:PGN46 PQJ41:PQJ46 QAF41:QAF46 QKB41:QKB46 QTX41:QTX46 RDT41:RDT46 RNP41:RNP46 RXL41:RXL46 SHH41:SHH46 SRD41:SRD46 TAZ41:TAZ46 TKV41:TKV46 TUR41:TUR46 UEN41:UEN46 UOJ41:UOJ46 UYF41:UYF46 VIB41:VIB46 VRX41:VRX46 WBT41:WBT46 WLP41:WLP46 WVL41:WVL46 D65577:D65582 IZ65577:IZ65582 SV65577:SV65582 ACR65577:ACR65582 AMN65577:AMN65582 AWJ65577:AWJ65582 BGF65577:BGF65582 BQB65577:BQB65582 BZX65577:BZX65582 CJT65577:CJT65582 CTP65577:CTP65582 DDL65577:DDL65582 DNH65577:DNH65582 DXD65577:DXD65582 EGZ65577:EGZ65582 EQV65577:EQV65582 FAR65577:FAR65582 FKN65577:FKN65582 FUJ65577:FUJ65582 GEF65577:GEF65582 GOB65577:GOB65582 GXX65577:GXX65582 HHT65577:HHT65582 HRP65577:HRP65582 IBL65577:IBL65582 ILH65577:ILH65582 IVD65577:IVD65582 JEZ65577:JEZ65582 JOV65577:JOV65582 JYR65577:JYR65582 KIN65577:KIN65582 KSJ65577:KSJ65582 LCF65577:LCF65582 LMB65577:LMB65582 LVX65577:LVX65582 MFT65577:MFT65582 MPP65577:MPP65582 MZL65577:MZL65582 NJH65577:NJH65582 NTD65577:NTD65582 OCZ65577:OCZ65582 OMV65577:OMV65582 OWR65577:OWR65582 PGN65577:PGN65582 PQJ65577:PQJ65582 QAF65577:QAF65582 QKB65577:QKB65582 QTX65577:QTX65582 RDT65577:RDT65582 RNP65577:RNP65582 RXL65577:RXL65582 SHH65577:SHH65582 SRD65577:SRD65582 TAZ65577:TAZ65582 TKV65577:TKV65582 TUR65577:TUR65582 UEN65577:UEN65582 UOJ65577:UOJ65582 UYF65577:UYF65582 VIB65577:VIB65582 VRX65577:VRX65582 WBT65577:WBT65582 WLP65577:WLP65582 WVL65577:WVL65582 D131113:D131118 IZ131113:IZ131118 SV131113:SV131118 ACR131113:ACR131118 AMN131113:AMN131118 AWJ131113:AWJ131118 BGF131113:BGF131118 BQB131113:BQB131118 BZX131113:BZX131118 CJT131113:CJT131118 CTP131113:CTP131118 DDL131113:DDL131118 DNH131113:DNH131118 DXD131113:DXD131118 EGZ131113:EGZ131118 EQV131113:EQV131118 FAR131113:FAR131118 FKN131113:FKN131118 FUJ131113:FUJ131118 GEF131113:GEF131118 GOB131113:GOB131118 GXX131113:GXX131118 HHT131113:HHT131118 HRP131113:HRP131118 IBL131113:IBL131118 ILH131113:ILH131118 IVD131113:IVD131118 JEZ131113:JEZ131118 JOV131113:JOV131118 JYR131113:JYR131118 KIN131113:KIN131118 KSJ131113:KSJ131118 LCF131113:LCF131118 LMB131113:LMB131118 LVX131113:LVX131118 MFT131113:MFT131118 MPP131113:MPP131118 MZL131113:MZL131118 NJH131113:NJH131118 NTD131113:NTD131118 OCZ131113:OCZ131118 OMV131113:OMV131118 OWR131113:OWR131118 PGN131113:PGN131118 PQJ131113:PQJ131118 QAF131113:QAF131118 QKB131113:QKB131118 QTX131113:QTX131118 RDT131113:RDT131118 RNP131113:RNP131118 RXL131113:RXL131118 SHH131113:SHH131118 SRD131113:SRD131118 TAZ131113:TAZ131118 TKV131113:TKV131118 TUR131113:TUR131118 UEN131113:UEN131118 UOJ131113:UOJ131118 UYF131113:UYF131118 VIB131113:VIB131118 VRX131113:VRX131118 WBT131113:WBT131118 WLP131113:WLP131118 WVL131113:WVL131118 D196649:D196654 IZ196649:IZ196654 SV196649:SV196654 ACR196649:ACR196654 AMN196649:AMN196654 AWJ196649:AWJ196654 BGF196649:BGF196654 BQB196649:BQB196654 BZX196649:BZX196654 CJT196649:CJT196654 CTP196649:CTP196654 DDL196649:DDL196654 DNH196649:DNH196654 DXD196649:DXD196654 EGZ196649:EGZ196654 EQV196649:EQV196654 FAR196649:FAR196654 FKN196649:FKN196654 FUJ196649:FUJ196654 GEF196649:GEF196654 GOB196649:GOB196654 GXX196649:GXX196654 HHT196649:HHT196654 HRP196649:HRP196654 IBL196649:IBL196654 ILH196649:ILH196654 IVD196649:IVD196654 JEZ196649:JEZ196654 JOV196649:JOV196654 JYR196649:JYR196654 KIN196649:KIN196654 KSJ196649:KSJ196654 LCF196649:LCF196654 LMB196649:LMB196654 LVX196649:LVX196654 MFT196649:MFT196654 MPP196649:MPP196654 MZL196649:MZL196654 NJH196649:NJH196654 NTD196649:NTD196654 OCZ196649:OCZ196654 OMV196649:OMV196654 OWR196649:OWR196654 PGN196649:PGN196654 PQJ196649:PQJ196654 QAF196649:QAF196654 QKB196649:QKB196654 QTX196649:QTX196654 RDT196649:RDT196654 RNP196649:RNP196654 RXL196649:RXL196654 SHH196649:SHH196654 SRD196649:SRD196654 TAZ196649:TAZ196654 TKV196649:TKV196654 TUR196649:TUR196654 UEN196649:UEN196654 UOJ196649:UOJ196654 UYF196649:UYF196654 VIB196649:VIB196654 VRX196649:VRX196654 WBT196649:WBT196654 WLP196649:WLP196654 WVL196649:WVL196654 D262185:D262190 IZ262185:IZ262190 SV262185:SV262190 ACR262185:ACR262190 AMN262185:AMN262190 AWJ262185:AWJ262190 BGF262185:BGF262190 BQB262185:BQB262190 BZX262185:BZX262190 CJT262185:CJT262190 CTP262185:CTP262190 DDL262185:DDL262190 DNH262185:DNH262190 DXD262185:DXD262190 EGZ262185:EGZ262190 EQV262185:EQV262190 FAR262185:FAR262190 FKN262185:FKN262190 FUJ262185:FUJ262190 GEF262185:GEF262190 GOB262185:GOB262190 GXX262185:GXX262190 HHT262185:HHT262190 HRP262185:HRP262190 IBL262185:IBL262190 ILH262185:ILH262190 IVD262185:IVD262190 JEZ262185:JEZ262190 JOV262185:JOV262190 JYR262185:JYR262190 KIN262185:KIN262190 KSJ262185:KSJ262190 LCF262185:LCF262190 LMB262185:LMB262190 LVX262185:LVX262190 MFT262185:MFT262190 MPP262185:MPP262190 MZL262185:MZL262190 NJH262185:NJH262190 NTD262185:NTD262190 OCZ262185:OCZ262190 OMV262185:OMV262190 OWR262185:OWR262190 PGN262185:PGN262190 PQJ262185:PQJ262190 QAF262185:QAF262190 QKB262185:QKB262190 QTX262185:QTX262190 RDT262185:RDT262190 RNP262185:RNP262190 RXL262185:RXL262190 SHH262185:SHH262190 SRD262185:SRD262190 TAZ262185:TAZ262190 TKV262185:TKV262190 TUR262185:TUR262190 UEN262185:UEN262190 UOJ262185:UOJ262190 UYF262185:UYF262190 VIB262185:VIB262190 VRX262185:VRX262190 WBT262185:WBT262190 WLP262185:WLP262190 WVL262185:WVL262190 D327721:D327726 IZ327721:IZ327726 SV327721:SV327726 ACR327721:ACR327726 AMN327721:AMN327726 AWJ327721:AWJ327726 BGF327721:BGF327726 BQB327721:BQB327726 BZX327721:BZX327726 CJT327721:CJT327726 CTP327721:CTP327726 DDL327721:DDL327726 DNH327721:DNH327726 DXD327721:DXD327726 EGZ327721:EGZ327726 EQV327721:EQV327726 FAR327721:FAR327726 FKN327721:FKN327726 FUJ327721:FUJ327726 GEF327721:GEF327726 GOB327721:GOB327726 GXX327721:GXX327726 HHT327721:HHT327726 HRP327721:HRP327726 IBL327721:IBL327726 ILH327721:ILH327726 IVD327721:IVD327726 JEZ327721:JEZ327726 JOV327721:JOV327726 JYR327721:JYR327726 KIN327721:KIN327726 KSJ327721:KSJ327726 LCF327721:LCF327726 LMB327721:LMB327726 LVX327721:LVX327726 MFT327721:MFT327726 MPP327721:MPP327726 MZL327721:MZL327726 NJH327721:NJH327726 NTD327721:NTD327726 OCZ327721:OCZ327726 OMV327721:OMV327726 OWR327721:OWR327726 PGN327721:PGN327726 PQJ327721:PQJ327726 QAF327721:QAF327726 QKB327721:QKB327726 QTX327721:QTX327726 RDT327721:RDT327726 RNP327721:RNP327726 RXL327721:RXL327726 SHH327721:SHH327726 SRD327721:SRD327726 TAZ327721:TAZ327726 TKV327721:TKV327726 TUR327721:TUR327726 UEN327721:UEN327726 UOJ327721:UOJ327726 UYF327721:UYF327726 VIB327721:VIB327726 VRX327721:VRX327726 WBT327721:WBT327726 WLP327721:WLP327726 WVL327721:WVL327726 D393257:D393262 IZ393257:IZ393262 SV393257:SV393262 ACR393257:ACR393262 AMN393257:AMN393262 AWJ393257:AWJ393262 BGF393257:BGF393262 BQB393257:BQB393262 BZX393257:BZX393262 CJT393257:CJT393262 CTP393257:CTP393262 DDL393257:DDL393262 DNH393257:DNH393262 DXD393257:DXD393262 EGZ393257:EGZ393262 EQV393257:EQV393262 FAR393257:FAR393262 FKN393257:FKN393262 FUJ393257:FUJ393262 GEF393257:GEF393262 GOB393257:GOB393262 GXX393257:GXX393262 HHT393257:HHT393262 HRP393257:HRP393262 IBL393257:IBL393262 ILH393257:ILH393262 IVD393257:IVD393262 JEZ393257:JEZ393262 JOV393257:JOV393262 JYR393257:JYR393262 KIN393257:KIN393262 KSJ393257:KSJ393262 LCF393257:LCF393262 LMB393257:LMB393262 LVX393257:LVX393262 MFT393257:MFT393262 MPP393257:MPP393262 MZL393257:MZL393262 NJH393257:NJH393262 NTD393257:NTD393262 OCZ393257:OCZ393262 OMV393257:OMV393262 OWR393257:OWR393262 PGN393257:PGN393262 PQJ393257:PQJ393262 QAF393257:QAF393262 QKB393257:QKB393262 QTX393257:QTX393262 RDT393257:RDT393262 RNP393257:RNP393262 RXL393257:RXL393262 SHH393257:SHH393262 SRD393257:SRD393262 TAZ393257:TAZ393262 TKV393257:TKV393262 TUR393257:TUR393262 UEN393257:UEN393262 UOJ393257:UOJ393262 UYF393257:UYF393262 VIB393257:VIB393262 VRX393257:VRX393262 WBT393257:WBT393262 WLP393257:WLP393262 WVL393257:WVL393262 D458793:D458798 IZ458793:IZ458798 SV458793:SV458798 ACR458793:ACR458798 AMN458793:AMN458798 AWJ458793:AWJ458798 BGF458793:BGF458798 BQB458793:BQB458798 BZX458793:BZX458798 CJT458793:CJT458798 CTP458793:CTP458798 DDL458793:DDL458798 DNH458793:DNH458798 DXD458793:DXD458798 EGZ458793:EGZ458798 EQV458793:EQV458798 FAR458793:FAR458798 FKN458793:FKN458798 FUJ458793:FUJ458798 GEF458793:GEF458798 GOB458793:GOB458798 GXX458793:GXX458798 HHT458793:HHT458798 HRP458793:HRP458798 IBL458793:IBL458798 ILH458793:ILH458798 IVD458793:IVD458798 JEZ458793:JEZ458798 JOV458793:JOV458798 JYR458793:JYR458798 KIN458793:KIN458798 KSJ458793:KSJ458798 LCF458793:LCF458798 LMB458793:LMB458798 LVX458793:LVX458798 MFT458793:MFT458798 MPP458793:MPP458798 MZL458793:MZL458798 NJH458793:NJH458798 NTD458793:NTD458798 OCZ458793:OCZ458798 OMV458793:OMV458798 OWR458793:OWR458798 PGN458793:PGN458798 PQJ458793:PQJ458798 QAF458793:QAF458798 QKB458793:QKB458798 QTX458793:QTX458798 RDT458793:RDT458798 RNP458793:RNP458798 RXL458793:RXL458798 SHH458793:SHH458798 SRD458793:SRD458798 TAZ458793:TAZ458798 TKV458793:TKV458798 TUR458793:TUR458798 UEN458793:UEN458798 UOJ458793:UOJ458798 UYF458793:UYF458798 VIB458793:VIB458798 VRX458793:VRX458798 WBT458793:WBT458798 WLP458793:WLP458798 WVL458793:WVL458798 D524329:D524334 IZ524329:IZ524334 SV524329:SV524334 ACR524329:ACR524334 AMN524329:AMN524334 AWJ524329:AWJ524334 BGF524329:BGF524334 BQB524329:BQB524334 BZX524329:BZX524334 CJT524329:CJT524334 CTP524329:CTP524334 DDL524329:DDL524334 DNH524329:DNH524334 DXD524329:DXD524334 EGZ524329:EGZ524334 EQV524329:EQV524334 FAR524329:FAR524334 FKN524329:FKN524334 FUJ524329:FUJ524334 GEF524329:GEF524334 GOB524329:GOB524334 GXX524329:GXX524334 HHT524329:HHT524334 HRP524329:HRP524334 IBL524329:IBL524334 ILH524329:ILH524334 IVD524329:IVD524334 JEZ524329:JEZ524334 JOV524329:JOV524334 JYR524329:JYR524334 KIN524329:KIN524334 KSJ524329:KSJ524334 LCF524329:LCF524334 LMB524329:LMB524334 LVX524329:LVX524334 MFT524329:MFT524334 MPP524329:MPP524334 MZL524329:MZL524334 NJH524329:NJH524334 NTD524329:NTD524334 OCZ524329:OCZ524334 OMV524329:OMV524334 OWR524329:OWR524334 PGN524329:PGN524334 PQJ524329:PQJ524334 QAF524329:QAF524334 QKB524329:QKB524334 QTX524329:QTX524334 RDT524329:RDT524334 RNP524329:RNP524334 RXL524329:RXL524334 SHH524329:SHH524334 SRD524329:SRD524334 TAZ524329:TAZ524334 TKV524329:TKV524334 TUR524329:TUR524334 UEN524329:UEN524334 UOJ524329:UOJ524334 UYF524329:UYF524334 VIB524329:VIB524334 VRX524329:VRX524334 WBT524329:WBT524334 WLP524329:WLP524334 WVL524329:WVL524334 D589865:D589870 IZ589865:IZ589870 SV589865:SV589870 ACR589865:ACR589870 AMN589865:AMN589870 AWJ589865:AWJ589870 BGF589865:BGF589870 BQB589865:BQB589870 BZX589865:BZX589870 CJT589865:CJT589870 CTP589865:CTP589870 DDL589865:DDL589870 DNH589865:DNH589870 DXD589865:DXD589870 EGZ589865:EGZ589870 EQV589865:EQV589870 FAR589865:FAR589870 FKN589865:FKN589870 FUJ589865:FUJ589870 GEF589865:GEF589870 GOB589865:GOB589870 GXX589865:GXX589870 HHT589865:HHT589870 HRP589865:HRP589870 IBL589865:IBL589870 ILH589865:ILH589870 IVD589865:IVD589870 JEZ589865:JEZ589870 JOV589865:JOV589870 JYR589865:JYR589870 KIN589865:KIN589870 KSJ589865:KSJ589870 LCF589865:LCF589870 LMB589865:LMB589870 LVX589865:LVX589870 MFT589865:MFT589870 MPP589865:MPP589870 MZL589865:MZL589870 NJH589865:NJH589870 NTD589865:NTD589870 OCZ589865:OCZ589870 OMV589865:OMV589870 OWR589865:OWR589870 PGN589865:PGN589870 PQJ589865:PQJ589870 QAF589865:QAF589870 QKB589865:QKB589870 QTX589865:QTX589870 RDT589865:RDT589870 RNP589865:RNP589870 RXL589865:RXL589870 SHH589865:SHH589870 SRD589865:SRD589870 TAZ589865:TAZ589870 TKV589865:TKV589870 TUR589865:TUR589870 UEN589865:UEN589870 UOJ589865:UOJ589870 UYF589865:UYF589870 VIB589865:VIB589870 VRX589865:VRX589870 WBT589865:WBT589870 WLP589865:WLP589870 WVL589865:WVL589870 D655401:D655406 IZ655401:IZ655406 SV655401:SV655406 ACR655401:ACR655406 AMN655401:AMN655406 AWJ655401:AWJ655406 BGF655401:BGF655406 BQB655401:BQB655406 BZX655401:BZX655406 CJT655401:CJT655406 CTP655401:CTP655406 DDL655401:DDL655406 DNH655401:DNH655406 DXD655401:DXD655406 EGZ655401:EGZ655406 EQV655401:EQV655406 FAR655401:FAR655406 FKN655401:FKN655406 FUJ655401:FUJ655406 GEF655401:GEF655406 GOB655401:GOB655406 GXX655401:GXX655406 HHT655401:HHT655406 HRP655401:HRP655406 IBL655401:IBL655406 ILH655401:ILH655406 IVD655401:IVD655406 JEZ655401:JEZ655406 JOV655401:JOV655406 JYR655401:JYR655406 KIN655401:KIN655406 KSJ655401:KSJ655406 LCF655401:LCF655406 LMB655401:LMB655406 LVX655401:LVX655406 MFT655401:MFT655406 MPP655401:MPP655406 MZL655401:MZL655406 NJH655401:NJH655406 NTD655401:NTD655406 OCZ655401:OCZ655406 OMV655401:OMV655406 OWR655401:OWR655406 PGN655401:PGN655406 PQJ655401:PQJ655406 QAF655401:QAF655406 QKB655401:QKB655406 QTX655401:QTX655406 RDT655401:RDT655406 RNP655401:RNP655406 RXL655401:RXL655406 SHH655401:SHH655406 SRD655401:SRD655406 TAZ655401:TAZ655406 TKV655401:TKV655406 TUR655401:TUR655406 UEN655401:UEN655406 UOJ655401:UOJ655406 UYF655401:UYF655406 VIB655401:VIB655406 VRX655401:VRX655406 WBT655401:WBT655406 WLP655401:WLP655406 WVL655401:WVL655406 D720937:D720942 IZ720937:IZ720942 SV720937:SV720942 ACR720937:ACR720942 AMN720937:AMN720942 AWJ720937:AWJ720942 BGF720937:BGF720942 BQB720937:BQB720942 BZX720937:BZX720942 CJT720937:CJT720942 CTP720937:CTP720942 DDL720937:DDL720942 DNH720937:DNH720942 DXD720937:DXD720942 EGZ720937:EGZ720942 EQV720937:EQV720942 FAR720937:FAR720942 FKN720937:FKN720942 FUJ720937:FUJ720942 GEF720937:GEF720942 GOB720937:GOB720942 GXX720937:GXX720942 HHT720937:HHT720942 HRP720937:HRP720942 IBL720937:IBL720942 ILH720937:ILH720942 IVD720937:IVD720942 JEZ720937:JEZ720942 JOV720937:JOV720942 JYR720937:JYR720942 KIN720937:KIN720942 KSJ720937:KSJ720942 LCF720937:LCF720942 LMB720937:LMB720942 LVX720937:LVX720942 MFT720937:MFT720942 MPP720937:MPP720942 MZL720937:MZL720942 NJH720937:NJH720942 NTD720937:NTD720942 OCZ720937:OCZ720942 OMV720937:OMV720942 OWR720937:OWR720942 PGN720937:PGN720942 PQJ720937:PQJ720942 QAF720937:QAF720942 QKB720937:QKB720942 QTX720937:QTX720942 RDT720937:RDT720942 RNP720937:RNP720942 RXL720937:RXL720942 SHH720937:SHH720942 SRD720937:SRD720942 TAZ720937:TAZ720942 TKV720937:TKV720942 TUR720937:TUR720942 UEN720937:UEN720942 UOJ720937:UOJ720942 UYF720937:UYF720942 VIB720937:VIB720942 VRX720937:VRX720942 WBT720937:WBT720942 WLP720937:WLP720942 WVL720937:WVL720942 D786473:D786478 IZ786473:IZ786478 SV786473:SV786478 ACR786473:ACR786478 AMN786473:AMN786478 AWJ786473:AWJ786478 BGF786473:BGF786478 BQB786473:BQB786478 BZX786473:BZX786478 CJT786473:CJT786478 CTP786473:CTP786478 DDL786473:DDL786478 DNH786473:DNH786478 DXD786473:DXD786478 EGZ786473:EGZ786478 EQV786473:EQV786478 FAR786473:FAR786478 FKN786473:FKN786478 FUJ786473:FUJ786478 GEF786473:GEF786478 GOB786473:GOB786478 GXX786473:GXX786478 HHT786473:HHT786478 HRP786473:HRP786478 IBL786473:IBL786478 ILH786473:ILH786478 IVD786473:IVD786478 JEZ786473:JEZ786478 JOV786473:JOV786478 JYR786473:JYR786478 KIN786473:KIN786478 KSJ786473:KSJ786478 LCF786473:LCF786478 LMB786473:LMB786478 LVX786473:LVX786478 MFT786473:MFT786478 MPP786473:MPP786478 MZL786473:MZL786478 NJH786473:NJH786478 NTD786473:NTD786478 OCZ786473:OCZ786478 OMV786473:OMV786478 OWR786473:OWR786478 PGN786473:PGN786478 PQJ786473:PQJ786478 QAF786473:QAF786478 QKB786473:QKB786478 QTX786473:QTX786478 RDT786473:RDT786478 RNP786473:RNP786478 RXL786473:RXL786478 SHH786473:SHH786478 SRD786473:SRD786478 TAZ786473:TAZ786478 TKV786473:TKV786478 TUR786473:TUR786478 UEN786473:UEN786478 UOJ786473:UOJ786478 UYF786473:UYF786478 VIB786473:VIB786478 VRX786473:VRX786478 WBT786473:WBT786478 WLP786473:WLP786478 WVL786473:WVL786478 D852009:D852014 IZ852009:IZ852014 SV852009:SV852014 ACR852009:ACR852014 AMN852009:AMN852014 AWJ852009:AWJ852014 BGF852009:BGF852014 BQB852009:BQB852014 BZX852009:BZX852014 CJT852009:CJT852014 CTP852009:CTP852014 DDL852009:DDL852014 DNH852009:DNH852014 DXD852009:DXD852014 EGZ852009:EGZ852014 EQV852009:EQV852014 FAR852009:FAR852014 FKN852009:FKN852014 FUJ852009:FUJ852014 GEF852009:GEF852014 GOB852009:GOB852014 GXX852009:GXX852014 HHT852009:HHT852014 HRP852009:HRP852014 IBL852009:IBL852014 ILH852009:ILH852014 IVD852009:IVD852014 JEZ852009:JEZ852014 JOV852009:JOV852014 JYR852009:JYR852014 KIN852009:KIN852014 KSJ852009:KSJ852014 LCF852009:LCF852014 LMB852009:LMB852014 LVX852009:LVX852014 MFT852009:MFT852014 MPP852009:MPP852014 MZL852009:MZL852014 NJH852009:NJH852014 NTD852009:NTD852014 OCZ852009:OCZ852014 OMV852009:OMV852014 OWR852009:OWR852014 PGN852009:PGN852014 PQJ852009:PQJ852014 QAF852009:QAF852014 QKB852009:QKB852014 QTX852009:QTX852014 RDT852009:RDT852014 RNP852009:RNP852014 RXL852009:RXL852014 SHH852009:SHH852014 SRD852009:SRD852014 TAZ852009:TAZ852014 TKV852009:TKV852014 TUR852009:TUR852014 UEN852009:UEN852014 UOJ852009:UOJ852014 UYF852009:UYF852014 VIB852009:VIB852014 VRX852009:VRX852014 WBT852009:WBT852014 WLP852009:WLP852014 WVL852009:WVL852014 D917545:D917550 IZ917545:IZ917550 SV917545:SV917550 ACR917545:ACR917550 AMN917545:AMN917550 AWJ917545:AWJ917550 BGF917545:BGF917550 BQB917545:BQB917550 BZX917545:BZX917550 CJT917545:CJT917550 CTP917545:CTP917550 DDL917545:DDL917550 DNH917545:DNH917550 DXD917545:DXD917550 EGZ917545:EGZ917550 EQV917545:EQV917550 FAR917545:FAR917550 FKN917545:FKN917550 FUJ917545:FUJ917550 GEF917545:GEF917550 GOB917545:GOB917550 GXX917545:GXX917550 HHT917545:HHT917550 HRP917545:HRP917550 IBL917545:IBL917550 ILH917545:ILH917550 IVD917545:IVD917550 JEZ917545:JEZ917550 JOV917545:JOV917550 JYR917545:JYR917550 KIN917545:KIN917550 KSJ917545:KSJ917550 LCF917545:LCF917550 LMB917545:LMB917550 LVX917545:LVX917550 MFT917545:MFT917550 MPP917545:MPP917550 MZL917545:MZL917550 NJH917545:NJH917550 NTD917545:NTD917550 OCZ917545:OCZ917550 OMV917545:OMV917550 OWR917545:OWR917550 PGN917545:PGN917550 PQJ917545:PQJ917550 QAF917545:QAF917550 QKB917545:QKB917550 QTX917545:QTX917550 RDT917545:RDT917550 RNP917545:RNP917550 RXL917545:RXL917550 SHH917545:SHH917550 SRD917545:SRD917550 TAZ917545:TAZ917550 TKV917545:TKV917550 TUR917545:TUR917550 UEN917545:UEN917550 UOJ917545:UOJ917550 UYF917545:UYF917550 VIB917545:VIB917550 VRX917545:VRX917550 WBT917545:WBT917550 WLP917545:WLP917550 WVL917545:WVL917550 D983081:D983086 IZ983081:IZ983086 SV983081:SV983086 ACR983081:ACR983086 AMN983081:AMN983086 AWJ983081:AWJ983086 BGF983081:BGF983086 BQB983081:BQB983086 BZX983081:BZX983086 CJT983081:CJT983086 CTP983081:CTP983086 DDL983081:DDL983086 DNH983081:DNH983086 DXD983081:DXD983086 EGZ983081:EGZ983086 EQV983081:EQV983086 FAR983081:FAR983086 FKN983081:FKN983086 FUJ983081:FUJ983086 GEF983081:GEF983086 GOB983081:GOB983086 GXX983081:GXX983086 HHT983081:HHT983086 HRP983081:HRP983086 IBL983081:IBL983086 ILH983081:ILH983086 IVD983081:IVD983086 JEZ983081:JEZ983086 JOV983081:JOV983086 JYR983081:JYR983086 KIN983081:KIN983086 KSJ983081:KSJ983086 LCF983081:LCF983086 LMB983081:LMB983086 LVX983081:LVX983086 MFT983081:MFT983086 MPP983081:MPP983086 MZL983081:MZL983086 NJH983081:NJH983086 NTD983081:NTD983086 OCZ983081:OCZ983086 OMV983081:OMV983086 OWR983081:OWR983086 PGN983081:PGN983086 PQJ983081:PQJ983086 QAF983081:QAF983086 QKB983081:QKB983086 QTX983081:QTX983086 RDT983081:RDT983086 RNP983081:RNP983086 RXL983081:RXL983086 SHH983081:SHH983086 SRD983081:SRD983086 TAZ983081:TAZ983086 TKV983081:TKV983086 TUR983081:TUR983086 UEN983081:UEN983086 UOJ983081:UOJ983086 UYF983081:UYF983086 VIB983081:VIB983086 VRX983081:VRX983086 WBT983081:WBT983086 WLP983081:WLP983086 WVL983081:WVL983086 D13 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D15:D18 IZ15:IZ18 SV15:SV18 ACR15:ACR18 AMN15:AMN18 AWJ15:AWJ18 BGF15:BGF18 BQB15:BQB18 BZX15:BZX18 CJT15:CJT18 CTP15:CTP18 DDL15:DDL18 DNH15:DNH18 DXD15:DXD18 EGZ15:EGZ18 EQV15:EQV18 FAR15:FAR18 FKN15:FKN18 FUJ15:FUJ18 GEF15:GEF18 GOB15:GOB18 GXX15:GXX18 HHT15:HHT18 HRP15:HRP18 IBL15:IBL18 ILH15:ILH18 IVD15:IVD18 JEZ15:JEZ18 JOV15:JOV18 JYR15:JYR18 KIN15:KIN18 KSJ15:KSJ18 LCF15:LCF18 LMB15:LMB18 LVX15:LVX18 MFT15:MFT18 MPP15:MPP18 MZL15:MZL18 NJH15:NJH18 NTD15:NTD18 OCZ15:OCZ18 OMV15:OMV18 OWR15:OWR18 PGN15:PGN18 PQJ15:PQJ18 QAF15:QAF18 QKB15:QKB18 QTX15:QTX18 RDT15:RDT18 RNP15:RNP18 RXL15:RXL18 SHH15:SHH18 SRD15:SRD18 TAZ15:TAZ18 TKV15:TKV18 TUR15:TUR18 UEN15:UEN18 UOJ15:UOJ18 UYF15:UYF18 VIB15:VIB18 VRX15:VRX18 WBT15:WBT18 WLP15:WLP18 WVL15:WVL18 D65552:D65554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D131088:D131090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D196624:D196626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D262160:D262162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D327696:D327698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D393232:D393234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D458768:D458770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D524304:D524306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D589840:D589842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D655376:D655378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D720912:D720914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D786448:D786450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D851984:D851986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D917520:D917522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D983056:D983058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WVL983056:WVL983058 D28:D30 IZ28:IZ30 SV28:SV30 ACR28:ACR30 AMN28:AMN30 AWJ28:AWJ30 BGF28:BGF30 BQB28:BQB30 BZX28:BZX30 CJT28:CJT30 CTP28:CTP30 DDL28:DDL30 DNH28:DNH30 DXD28:DXD30 EGZ28:EGZ30 EQV28:EQV30 FAR28:FAR30 FKN28:FKN30 FUJ28:FUJ30 GEF28:GEF30 GOB28:GOB30 GXX28:GXX30 HHT28:HHT30 HRP28:HRP30 IBL28:IBL30 ILH28:ILH30 IVD28:IVD30 JEZ28:JEZ30 JOV28:JOV30 JYR28:JYR30 KIN28:KIN30 KSJ28:KSJ30 LCF28:LCF30 LMB28:LMB30 LVX28:LVX30 MFT28:MFT30 MPP28:MPP30 MZL28:MZL30 NJH28:NJH30 NTD28:NTD30 OCZ28:OCZ30 OMV28:OMV30 OWR28:OWR30 PGN28:PGN30 PQJ28:PQJ30 QAF28:QAF30 QKB28:QKB30 QTX28:QTX30 RDT28:RDT30 RNP28:RNP30 RXL28:RXL30 SHH28:SHH30 SRD28:SRD30 TAZ28:TAZ30 TKV28:TKV30 TUR28:TUR30 UEN28:UEN30 UOJ28:UOJ30 UYF28:UYF30 VIB28:VIB30 VRX28:VRX30 WBT28:WBT30 WLP28:WLP30 WVL28:WVL30 D65564:D65566 IZ65564:IZ65566 SV65564:SV65566 ACR65564:ACR65566 AMN65564:AMN65566 AWJ65564:AWJ65566 BGF65564:BGF65566 BQB65564:BQB65566 BZX65564:BZX65566 CJT65564:CJT65566 CTP65564:CTP65566 DDL65564:DDL65566 DNH65564:DNH65566 DXD65564:DXD65566 EGZ65564:EGZ65566 EQV65564:EQV65566 FAR65564:FAR65566 FKN65564:FKN65566 FUJ65564:FUJ65566 GEF65564:GEF65566 GOB65564:GOB65566 GXX65564:GXX65566 HHT65564:HHT65566 HRP65564:HRP65566 IBL65564:IBL65566 ILH65564:ILH65566 IVD65564:IVD65566 JEZ65564:JEZ65566 JOV65564:JOV65566 JYR65564:JYR65566 KIN65564:KIN65566 KSJ65564:KSJ65566 LCF65564:LCF65566 LMB65564:LMB65566 LVX65564:LVX65566 MFT65564:MFT65566 MPP65564:MPP65566 MZL65564:MZL65566 NJH65564:NJH65566 NTD65564:NTD65566 OCZ65564:OCZ65566 OMV65564:OMV65566 OWR65564:OWR65566 PGN65564:PGN65566 PQJ65564:PQJ65566 QAF65564:QAF65566 QKB65564:QKB65566 QTX65564:QTX65566 RDT65564:RDT65566 RNP65564:RNP65566 RXL65564:RXL65566 SHH65564:SHH65566 SRD65564:SRD65566 TAZ65564:TAZ65566 TKV65564:TKV65566 TUR65564:TUR65566 UEN65564:UEN65566 UOJ65564:UOJ65566 UYF65564:UYF65566 VIB65564:VIB65566 VRX65564:VRX65566 WBT65564:WBT65566 WLP65564:WLP65566 WVL65564:WVL65566 D131100:D131102 IZ131100:IZ131102 SV131100:SV131102 ACR131100:ACR131102 AMN131100:AMN131102 AWJ131100:AWJ131102 BGF131100:BGF131102 BQB131100:BQB131102 BZX131100:BZX131102 CJT131100:CJT131102 CTP131100:CTP131102 DDL131100:DDL131102 DNH131100:DNH131102 DXD131100:DXD131102 EGZ131100:EGZ131102 EQV131100:EQV131102 FAR131100:FAR131102 FKN131100:FKN131102 FUJ131100:FUJ131102 GEF131100:GEF131102 GOB131100:GOB131102 GXX131100:GXX131102 HHT131100:HHT131102 HRP131100:HRP131102 IBL131100:IBL131102 ILH131100:ILH131102 IVD131100:IVD131102 JEZ131100:JEZ131102 JOV131100:JOV131102 JYR131100:JYR131102 KIN131100:KIN131102 KSJ131100:KSJ131102 LCF131100:LCF131102 LMB131100:LMB131102 LVX131100:LVX131102 MFT131100:MFT131102 MPP131100:MPP131102 MZL131100:MZL131102 NJH131100:NJH131102 NTD131100:NTD131102 OCZ131100:OCZ131102 OMV131100:OMV131102 OWR131100:OWR131102 PGN131100:PGN131102 PQJ131100:PQJ131102 QAF131100:QAF131102 QKB131100:QKB131102 QTX131100:QTX131102 RDT131100:RDT131102 RNP131100:RNP131102 RXL131100:RXL131102 SHH131100:SHH131102 SRD131100:SRD131102 TAZ131100:TAZ131102 TKV131100:TKV131102 TUR131100:TUR131102 UEN131100:UEN131102 UOJ131100:UOJ131102 UYF131100:UYF131102 VIB131100:VIB131102 VRX131100:VRX131102 WBT131100:WBT131102 WLP131100:WLP131102 WVL131100:WVL131102 D196636:D196638 IZ196636:IZ196638 SV196636:SV196638 ACR196636:ACR196638 AMN196636:AMN196638 AWJ196636:AWJ196638 BGF196636:BGF196638 BQB196636:BQB196638 BZX196636:BZX196638 CJT196636:CJT196638 CTP196636:CTP196638 DDL196636:DDL196638 DNH196636:DNH196638 DXD196636:DXD196638 EGZ196636:EGZ196638 EQV196636:EQV196638 FAR196636:FAR196638 FKN196636:FKN196638 FUJ196636:FUJ196638 GEF196636:GEF196638 GOB196636:GOB196638 GXX196636:GXX196638 HHT196636:HHT196638 HRP196636:HRP196638 IBL196636:IBL196638 ILH196636:ILH196638 IVD196636:IVD196638 JEZ196636:JEZ196638 JOV196636:JOV196638 JYR196636:JYR196638 KIN196636:KIN196638 KSJ196636:KSJ196638 LCF196636:LCF196638 LMB196636:LMB196638 LVX196636:LVX196638 MFT196636:MFT196638 MPP196636:MPP196638 MZL196636:MZL196638 NJH196636:NJH196638 NTD196636:NTD196638 OCZ196636:OCZ196638 OMV196636:OMV196638 OWR196636:OWR196638 PGN196636:PGN196638 PQJ196636:PQJ196638 QAF196636:QAF196638 QKB196636:QKB196638 QTX196636:QTX196638 RDT196636:RDT196638 RNP196636:RNP196638 RXL196636:RXL196638 SHH196636:SHH196638 SRD196636:SRD196638 TAZ196636:TAZ196638 TKV196636:TKV196638 TUR196636:TUR196638 UEN196636:UEN196638 UOJ196636:UOJ196638 UYF196636:UYF196638 VIB196636:VIB196638 VRX196636:VRX196638 WBT196636:WBT196638 WLP196636:WLP196638 WVL196636:WVL196638 D262172:D262174 IZ262172:IZ262174 SV262172:SV262174 ACR262172:ACR262174 AMN262172:AMN262174 AWJ262172:AWJ262174 BGF262172:BGF262174 BQB262172:BQB262174 BZX262172:BZX262174 CJT262172:CJT262174 CTP262172:CTP262174 DDL262172:DDL262174 DNH262172:DNH262174 DXD262172:DXD262174 EGZ262172:EGZ262174 EQV262172:EQV262174 FAR262172:FAR262174 FKN262172:FKN262174 FUJ262172:FUJ262174 GEF262172:GEF262174 GOB262172:GOB262174 GXX262172:GXX262174 HHT262172:HHT262174 HRP262172:HRP262174 IBL262172:IBL262174 ILH262172:ILH262174 IVD262172:IVD262174 JEZ262172:JEZ262174 JOV262172:JOV262174 JYR262172:JYR262174 KIN262172:KIN262174 KSJ262172:KSJ262174 LCF262172:LCF262174 LMB262172:LMB262174 LVX262172:LVX262174 MFT262172:MFT262174 MPP262172:MPP262174 MZL262172:MZL262174 NJH262172:NJH262174 NTD262172:NTD262174 OCZ262172:OCZ262174 OMV262172:OMV262174 OWR262172:OWR262174 PGN262172:PGN262174 PQJ262172:PQJ262174 QAF262172:QAF262174 QKB262172:QKB262174 QTX262172:QTX262174 RDT262172:RDT262174 RNP262172:RNP262174 RXL262172:RXL262174 SHH262172:SHH262174 SRD262172:SRD262174 TAZ262172:TAZ262174 TKV262172:TKV262174 TUR262172:TUR262174 UEN262172:UEN262174 UOJ262172:UOJ262174 UYF262172:UYF262174 VIB262172:VIB262174 VRX262172:VRX262174 WBT262172:WBT262174 WLP262172:WLP262174 WVL262172:WVL262174 D327708:D327710 IZ327708:IZ327710 SV327708:SV327710 ACR327708:ACR327710 AMN327708:AMN327710 AWJ327708:AWJ327710 BGF327708:BGF327710 BQB327708:BQB327710 BZX327708:BZX327710 CJT327708:CJT327710 CTP327708:CTP327710 DDL327708:DDL327710 DNH327708:DNH327710 DXD327708:DXD327710 EGZ327708:EGZ327710 EQV327708:EQV327710 FAR327708:FAR327710 FKN327708:FKN327710 FUJ327708:FUJ327710 GEF327708:GEF327710 GOB327708:GOB327710 GXX327708:GXX327710 HHT327708:HHT327710 HRP327708:HRP327710 IBL327708:IBL327710 ILH327708:ILH327710 IVD327708:IVD327710 JEZ327708:JEZ327710 JOV327708:JOV327710 JYR327708:JYR327710 KIN327708:KIN327710 KSJ327708:KSJ327710 LCF327708:LCF327710 LMB327708:LMB327710 LVX327708:LVX327710 MFT327708:MFT327710 MPP327708:MPP327710 MZL327708:MZL327710 NJH327708:NJH327710 NTD327708:NTD327710 OCZ327708:OCZ327710 OMV327708:OMV327710 OWR327708:OWR327710 PGN327708:PGN327710 PQJ327708:PQJ327710 QAF327708:QAF327710 QKB327708:QKB327710 QTX327708:QTX327710 RDT327708:RDT327710 RNP327708:RNP327710 RXL327708:RXL327710 SHH327708:SHH327710 SRD327708:SRD327710 TAZ327708:TAZ327710 TKV327708:TKV327710 TUR327708:TUR327710 UEN327708:UEN327710 UOJ327708:UOJ327710 UYF327708:UYF327710 VIB327708:VIB327710 VRX327708:VRX327710 WBT327708:WBT327710 WLP327708:WLP327710 WVL327708:WVL327710 D393244:D393246 IZ393244:IZ393246 SV393244:SV393246 ACR393244:ACR393246 AMN393244:AMN393246 AWJ393244:AWJ393246 BGF393244:BGF393246 BQB393244:BQB393246 BZX393244:BZX393246 CJT393244:CJT393246 CTP393244:CTP393246 DDL393244:DDL393246 DNH393244:DNH393246 DXD393244:DXD393246 EGZ393244:EGZ393246 EQV393244:EQV393246 FAR393244:FAR393246 FKN393244:FKN393246 FUJ393244:FUJ393246 GEF393244:GEF393246 GOB393244:GOB393246 GXX393244:GXX393246 HHT393244:HHT393246 HRP393244:HRP393246 IBL393244:IBL393246 ILH393244:ILH393246 IVD393244:IVD393246 JEZ393244:JEZ393246 JOV393244:JOV393246 JYR393244:JYR393246 KIN393244:KIN393246 KSJ393244:KSJ393246 LCF393244:LCF393246 LMB393244:LMB393246 LVX393244:LVX393246 MFT393244:MFT393246 MPP393244:MPP393246 MZL393244:MZL393246 NJH393244:NJH393246 NTD393244:NTD393246 OCZ393244:OCZ393246 OMV393244:OMV393246 OWR393244:OWR393246 PGN393244:PGN393246 PQJ393244:PQJ393246 QAF393244:QAF393246 QKB393244:QKB393246 QTX393244:QTX393246 RDT393244:RDT393246 RNP393244:RNP393246 RXL393244:RXL393246 SHH393244:SHH393246 SRD393244:SRD393246 TAZ393244:TAZ393246 TKV393244:TKV393246 TUR393244:TUR393246 UEN393244:UEN393246 UOJ393244:UOJ393246 UYF393244:UYF393246 VIB393244:VIB393246 VRX393244:VRX393246 WBT393244:WBT393246 WLP393244:WLP393246 WVL393244:WVL393246 D458780:D458782 IZ458780:IZ458782 SV458780:SV458782 ACR458780:ACR458782 AMN458780:AMN458782 AWJ458780:AWJ458782 BGF458780:BGF458782 BQB458780:BQB458782 BZX458780:BZX458782 CJT458780:CJT458782 CTP458780:CTP458782 DDL458780:DDL458782 DNH458780:DNH458782 DXD458780:DXD458782 EGZ458780:EGZ458782 EQV458780:EQV458782 FAR458780:FAR458782 FKN458780:FKN458782 FUJ458780:FUJ458782 GEF458780:GEF458782 GOB458780:GOB458782 GXX458780:GXX458782 HHT458780:HHT458782 HRP458780:HRP458782 IBL458780:IBL458782 ILH458780:ILH458782 IVD458780:IVD458782 JEZ458780:JEZ458782 JOV458780:JOV458782 JYR458780:JYR458782 KIN458780:KIN458782 KSJ458780:KSJ458782 LCF458780:LCF458782 LMB458780:LMB458782 LVX458780:LVX458782 MFT458780:MFT458782 MPP458780:MPP458782 MZL458780:MZL458782 NJH458780:NJH458782 NTD458780:NTD458782 OCZ458780:OCZ458782 OMV458780:OMV458782 OWR458780:OWR458782 PGN458780:PGN458782 PQJ458780:PQJ458782 QAF458780:QAF458782 QKB458780:QKB458782 QTX458780:QTX458782 RDT458780:RDT458782 RNP458780:RNP458782 RXL458780:RXL458782 SHH458780:SHH458782 SRD458780:SRD458782 TAZ458780:TAZ458782 TKV458780:TKV458782 TUR458780:TUR458782 UEN458780:UEN458782 UOJ458780:UOJ458782 UYF458780:UYF458782 VIB458780:VIB458782 VRX458780:VRX458782 WBT458780:WBT458782 WLP458780:WLP458782 WVL458780:WVL458782 D524316:D524318 IZ524316:IZ524318 SV524316:SV524318 ACR524316:ACR524318 AMN524316:AMN524318 AWJ524316:AWJ524318 BGF524316:BGF524318 BQB524316:BQB524318 BZX524316:BZX524318 CJT524316:CJT524318 CTP524316:CTP524318 DDL524316:DDL524318 DNH524316:DNH524318 DXD524316:DXD524318 EGZ524316:EGZ524318 EQV524316:EQV524318 FAR524316:FAR524318 FKN524316:FKN524318 FUJ524316:FUJ524318 GEF524316:GEF524318 GOB524316:GOB524318 GXX524316:GXX524318 HHT524316:HHT524318 HRP524316:HRP524318 IBL524316:IBL524318 ILH524316:ILH524318 IVD524316:IVD524318 JEZ524316:JEZ524318 JOV524316:JOV524318 JYR524316:JYR524318 KIN524316:KIN524318 KSJ524316:KSJ524318 LCF524316:LCF524318 LMB524316:LMB524318 LVX524316:LVX524318 MFT524316:MFT524318 MPP524316:MPP524318 MZL524316:MZL524318 NJH524316:NJH524318 NTD524316:NTD524318 OCZ524316:OCZ524318 OMV524316:OMV524318 OWR524316:OWR524318 PGN524316:PGN524318 PQJ524316:PQJ524318 QAF524316:QAF524318 QKB524316:QKB524318 QTX524316:QTX524318 RDT524316:RDT524318 RNP524316:RNP524318 RXL524316:RXL524318 SHH524316:SHH524318 SRD524316:SRD524318 TAZ524316:TAZ524318 TKV524316:TKV524318 TUR524316:TUR524318 UEN524316:UEN524318 UOJ524316:UOJ524318 UYF524316:UYF524318 VIB524316:VIB524318 VRX524316:VRX524318 WBT524316:WBT524318 WLP524316:WLP524318 WVL524316:WVL524318 D589852:D589854 IZ589852:IZ589854 SV589852:SV589854 ACR589852:ACR589854 AMN589852:AMN589854 AWJ589852:AWJ589854 BGF589852:BGF589854 BQB589852:BQB589854 BZX589852:BZX589854 CJT589852:CJT589854 CTP589852:CTP589854 DDL589852:DDL589854 DNH589852:DNH589854 DXD589852:DXD589854 EGZ589852:EGZ589854 EQV589852:EQV589854 FAR589852:FAR589854 FKN589852:FKN589854 FUJ589852:FUJ589854 GEF589852:GEF589854 GOB589852:GOB589854 GXX589852:GXX589854 HHT589852:HHT589854 HRP589852:HRP589854 IBL589852:IBL589854 ILH589852:ILH589854 IVD589852:IVD589854 JEZ589852:JEZ589854 JOV589852:JOV589854 JYR589852:JYR589854 KIN589852:KIN589854 KSJ589852:KSJ589854 LCF589852:LCF589854 LMB589852:LMB589854 LVX589852:LVX589854 MFT589852:MFT589854 MPP589852:MPP589854 MZL589852:MZL589854 NJH589852:NJH589854 NTD589852:NTD589854 OCZ589852:OCZ589854 OMV589852:OMV589854 OWR589852:OWR589854 PGN589852:PGN589854 PQJ589852:PQJ589854 QAF589852:QAF589854 QKB589852:QKB589854 QTX589852:QTX589854 RDT589852:RDT589854 RNP589852:RNP589854 RXL589852:RXL589854 SHH589852:SHH589854 SRD589852:SRD589854 TAZ589852:TAZ589854 TKV589852:TKV589854 TUR589852:TUR589854 UEN589852:UEN589854 UOJ589852:UOJ589854 UYF589852:UYF589854 VIB589852:VIB589854 VRX589852:VRX589854 WBT589852:WBT589854 WLP589852:WLP589854 WVL589852:WVL589854 D655388:D655390 IZ655388:IZ655390 SV655388:SV655390 ACR655388:ACR655390 AMN655388:AMN655390 AWJ655388:AWJ655390 BGF655388:BGF655390 BQB655388:BQB655390 BZX655388:BZX655390 CJT655388:CJT655390 CTP655388:CTP655390 DDL655388:DDL655390 DNH655388:DNH655390 DXD655388:DXD655390 EGZ655388:EGZ655390 EQV655388:EQV655390 FAR655388:FAR655390 FKN655388:FKN655390 FUJ655388:FUJ655390 GEF655388:GEF655390 GOB655388:GOB655390 GXX655388:GXX655390 HHT655388:HHT655390 HRP655388:HRP655390 IBL655388:IBL655390 ILH655388:ILH655390 IVD655388:IVD655390 JEZ655388:JEZ655390 JOV655388:JOV655390 JYR655388:JYR655390 KIN655388:KIN655390 KSJ655388:KSJ655390 LCF655388:LCF655390 LMB655388:LMB655390 LVX655388:LVX655390 MFT655388:MFT655390 MPP655388:MPP655390 MZL655388:MZL655390 NJH655388:NJH655390 NTD655388:NTD655390 OCZ655388:OCZ655390 OMV655388:OMV655390 OWR655388:OWR655390 PGN655388:PGN655390 PQJ655388:PQJ655390 QAF655388:QAF655390 QKB655388:QKB655390 QTX655388:QTX655390 RDT655388:RDT655390 RNP655388:RNP655390 RXL655388:RXL655390 SHH655388:SHH655390 SRD655388:SRD655390 TAZ655388:TAZ655390 TKV655388:TKV655390 TUR655388:TUR655390 UEN655388:UEN655390 UOJ655388:UOJ655390 UYF655388:UYF655390 VIB655388:VIB655390 VRX655388:VRX655390 WBT655388:WBT655390 WLP655388:WLP655390 WVL655388:WVL655390 D720924:D720926 IZ720924:IZ720926 SV720924:SV720926 ACR720924:ACR720926 AMN720924:AMN720926 AWJ720924:AWJ720926 BGF720924:BGF720926 BQB720924:BQB720926 BZX720924:BZX720926 CJT720924:CJT720926 CTP720924:CTP720926 DDL720924:DDL720926 DNH720924:DNH720926 DXD720924:DXD720926 EGZ720924:EGZ720926 EQV720924:EQV720926 FAR720924:FAR720926 FKN720924:FKN720926 FUJ720924:FUJ720926 GEF720924:GEF720926 GOB720924:GOB720926 GXX720924:GXX720926 HHT720924:HHT720926 HRP720924:HRP720926 IBL720924:IBL720926 ILH720924:ILH720926 IVD720924:IVD720926 JEZ720924:JEZ720926 JOV720924:JOV720926 JYR720924:JYR720926 KIN720924:KIN720926 KSJ720924:KSJ720926 LCF720924:LCF720926 LMB720924:LMB720926 LVX720924:LVX720926 MFT720924:MFT720926 MPP720924:MPP720926 MZL720924:MZL720926 NJH720924:NJH720926 NTD720924:NTD720926 OCZ720924:OCZ720926 OMV720924:OMV720926 OWR720924:OWR720926 PGN720924:PGN720926 PQJ720924:PQJ720926 QAF720924:QAF720926 QKB720924:QKB720926 QTX720924:QTX720926 RDT720924:RDT720926 RNP720924:RNP720926 RXL720924:RXL720926 SHH720924:SHH720926 SRD720924:SRD720926 TAZ720924:TAZ720926 TKV720924:TKV720926 TUR720924:TUR720926 UEN720924:UEN720926 UOJ720924:UOJ720926 UYF720924:UYF720926 VIB720924:VIB720926 VRX720924:VRX720926 WBT720924:WBT720926 WLP720924:WLP720926 WVL720924:WVL720926 D786460:D786462 IZ786460:IZ786462 SV786460:SV786462 ACR786460:ACR786462 AMN786460:AMN786462 AWJ786460:AWJ786462 BGF786460:BGF786462 BQB786460:BQB786462 BZX786460:BZX786462 CJT786460:CJT786462 CTP786460:CTP786462 DDL786460:DDL786462 DNH786460:DNH786462 DXD786460:DXD786462 EGZ786460:EGZ786462 EQV786460:EQV786462 FAR786460:FAR786462 FKN786460:FKN786462 FUJ786460:FUJ786462 GEF786460:GEF786462 GOB786460:GOB786462 GXX786460:GXX786462 HHT786460:HHT786462 HRP786460:HRP786462 IBL786460:IBL786462 ILH786460:ILH786462 IVD786460:IVD786462 JEZ786460:JEZ786462 JOV786460:JOV786462 JYR786460:JYR786462 KIN786460:KIN786462 KSJ786460:KSJ786462 LCF786460:LCF786462 LMB786460:LMB786462 LVX786460:LVX786462 MFT786460:MFT786462 MPP786460:MPP786462 MZL786460:MZL786462 NJH786460:NJH786462 NTD786460:NTD786462 OCZ786460:OCZ786462 OMV786460:OMV786462 OWR786460:OWR786462 PGN786460:PGN786462 PQJ786460:PQJ786462 QAF786460:QAF786462 QKB786460:QKB786462 QTX786460:QTX786462 RDT786460:RDT786462 RNP786460:RNP786462 RXL786460:RXL786462 SHH786460:SHH786462 SRD786460:SRD786462 TAZ786460:TAZ786462 TKV786460:TKV786462 TUR786460:TUR786462 UEN786460:UEN786462 UOJ786460:UOJ786462 UYF786460:UYF786462 VIB786460:VIB786462 VRX786460:VRX786462 WBT786460:WBT786462 WLP786460:WLP786462 WVL786460:WVL786462 D851996:D851998 IZ851996:IZ851998 SV851996:SV851998 ACR851996:ACR851998 AMN851996:AMN851998 AWJ851996:AWJ851998 BGF851996:BGF851998 BQB851996:BQB851998 BZX851996:BZX851998 CJT851996:CJT851998 CTP851996:CTP851998 DDL851996:DDL851998 DNH851996:DNH851998 DXD851996:DXD851998 EGZ851996:EGZ851998 EQV851996:EQV851998 FAR851996:FAR851998 FKN851996:FKN851998 FUJ851996:FUJ851998 GEF851996:GEF851998 GOB851996:GOB851998 GXX851996:GXX851998 HHT851996:HHT851998 HRP851996:HRP851998 IBL851996:IBL851998 ILH851996:ILH851998 IVD851996:IVD851998 JEZ851996:JEZ851998 JOV851996:JOV851998 JYR851996:JYR851998 KIN851996:KIN851998 KSJ851996:KSJ851998 LCF851996:LCF851998 LMB851996:LMB851998 LVX851996:LVX851998 MFT851996:MFT851998 MPP851996:MPP851998 MZL851996:MZL851998 NJH851996:NJH851998 NTD851996:NTD851998 OCZ851996:OCZ851998 OMV851996:OMV851998 OWR851996:OWR851998 PGN851996:PGN851998 PQJ851996:PQJ851998 QAF851996:QAF851998 QKB851996:QKB851998 QTX851996:QTX851998 RDT851996:RDT851998 RNP851996:RNP851998 RXL851996:RXL851998 SHH851996:SHH851998 SRD851996:SRD851998 TAZ851996:TAZ851998 TKV851996:TKV851998 TUR851996:TUR851998 UEN851996:UEN851998 UOJ851996:UOJ851998 UYF851996:UYF851998 VIB851996:VIB851998 VRX851996:VRX851998 WBT851996:WBT851998 WLP851996:WLP851998 WVL851996:WVL851998 D917532:D917534 IZ917532:IZ917534 SV917532:SV917534 ACR917532:ACR917534 AMN917532:AMN917534 AWJ917532:AWJ917534 BGF917532:BGF917534 BQB917532:BQB917534 BZX917532:BZX917534 CJT917532:CJT917534 CTP917532:CTP917534 DDL917532:DDL917534 DNH917532:DNH917534 DXD917532:DXD917534 EGZ917532:EGZ917534 EQV917532:EQV917534 FAR917532:FAR917534 FKN917532:FKN917534 FUJ917532:FUJ917534 GEF917532:GEF917534 GOB917532:GOB917534 GXX917532:GXX917534 HHT917532:HHT917534 HRP917532:HRP917534 IBL917532:IBL917534 ILH917532:ILH917534 IVD917532:IVD917534 JEZ917532:JEZ917534 JOV917532:JOV917534 JYR917532:JYR917534 KIN917532:KIN917534 KSJ917532:KSJ917534 LCF917532:LCF917534 LMB917532:LMB917534 LVX917532:LVX917534 MFT917532:MFT917534 MPP917532:MPP917534 MZL917532:MZL917534 NJH917532:NJH917534 NTD917532:NTD917534 OCZ917532:OCZ917534 OMV917532:OMV917534 OWR917532:OWR917534 PGN917532:PGN917534 PQJ917532:PQJ917534 QAF917532:QAF917534 QKB917532:QKB917534 QTX917532:QTX917534 RDT917532:RDT917534 RNP917532:RNP917534 RXL917532:RXL917534 SHH917532:SHH917534 SRD917532:SRD917534 TAZ917532:TAZ917534 TKV917532:TKV917534 TUR917532:TUR917534 UEN917532:UEN917534 UOJ917532:UOJ917534 UYF917532:UYF917534 VIB917532:VIB917534 VRX917532:VRX917534 WBT917532:WBT917534 WLP917532:WLP917534 WVL917532:WVL917534 D983068:D983070 IZ983068:IZ983070 SV983068:SV983070 ACR983068:ACR983070 AMN983068:AMN983070 AWJ983068:AWJ983070 BGF983068:BGF983070 BQB983068:BQB983070 BZX983068:BZX983070 CJT983068:CJT983070 CTP983068:CTP983070 DDL983068:DDL983070 DNH983068:DNH983070 DXD983068:DXD983070 EGZ983068:EGZ983070 EQV983068:EQV983070 FAR983068:FAR983070 FKN983068:FKN983070 FUJ983068:FUJ983070 GEF983068:GEF983070 GOB983068:GOB983070 GXX983068:GXX983070 HHT983068:HHT983070 HRP983068:HRP983070 IBL983068:IBL983070 ILH983068:ILH983070 IVD983068:IVD983070 JEZ983068:JEZ983070 JOV983068:JOV983070 JYR983068:JYR983070 KIN983068:KIN983070 KSJ983068:KSJ983070 LCF983068:LCF983070 LMB983068:LMB983070 LVX983068:LVX983070 MFT983068:MFT983070 MPP983068:MPP983070 MZL983068:MZL983070 NJH983068:NJH983070 NTD983068:NTD983070 OCZ983068:OCZ983070 OMV983068:OMV983070 OWR983068:OWR983070 PGN983068:PGN983070 PQJ983068:PQJ983070 QAF983068:QAF983070 QKB983068:QKB983070 QTX983068:QTX983070 RDT983068:RDT983070 RNP983068:RNP983070 RXL983068:RXL983070 SHH983068:SHH983070 SRD983068:SRD983070 TAZ983068:TAZ983070 TKV983068:TKV983070 TUR983068:TUR983070 UEN983068:UEN983070 UOJ983068:UOJ983070 UYF983068:UYF983070 VIB983068:VIB983070 VRX983068:VRX983070 WBT983068:WBT983070 WLP983068:WLP983070 WVL983068:WVL983070 D32:D33 IZ32:IZ33 SV32:SV33 ACR32:ACR33 AMN32:AMN33 AWJ32:AWJ33 BGF32:BGF33 BQB32:BQB33 BZX32:BZX33 CJT32:CJT33 CTP32:CTP33 DDL32:DDL33 DNH32:DNH33 DXD32:DXD33 EGZ32:EGZ33 EQV32:EQV33 FAR32:FAR33 FKN32:FKN33 FUJ32:FUJ33 GEF32:GEF33 GOB32:GOB33 GXX32:GXX33 HHT32:HHT33 HRP32:HRP33 IBL32:IBL33 ILH32:ILH33 IVD32:IVD33 JEZ32:JEZ33 JOV32:JOV33 JYR32:JYR33 KIN32:KIN33 KSJ32:KSJ33 LCF32:LCF33 LMB32:LMB33 LVX32:LVX33 MFT32:MFT33 MPP32:MPP33 MZL32:MZL33 NJH32:NJH33 NTD32:NTD33 OCZ32:OCZ33 OMV32:OMV33 OWR32:OWR33 PGN32:PGN33 PQJ32:PQJ33 QAF32:QAF33 QKB32:QKB33 QTX32:QTX33 RDT32:RDT33 RNP32:RNP33 RXL32:RXL33 SHH32:SHH33 SRD32:SRD33 TAZ32:TAZ33 TKV32:TKV33 TUR32:TUR33 UEN32:UEN33 UOJ32:UOJ33 UYF32:UYF33 VIB32:VIB33 VRX32:VRX33 WBT32:WBT33 WLP32:WLP33 WVL32:WVL33 D65568:D65569 IZ65568:IZ65569 SV65568:SV65569 ACR65568:ACR65569 AMN65568:AMN65569 AWJ65568:AWJ65569 BGF65568:BGF65569 BQB65568:BQB65569 BZX65568:BZX65569 CJT65568:CJT65569 CTP65568:CTP65569 DDL65568:DDL65569 DNH65568:DNH65569 DXD65568:DXD65569 EGZ65568:EGZ65569 EQV65568:EQV65569 FAR65568:FAR65569 FKN65568:FKN65569 FUJ65568:FUJ65569 GEF65568:GEF65569 GOB65568:GOB65569 GXX65568:GXX65569 HHT65568:HHT65569 HRP65568:HRP65569 IBL65568:IBL65569 ILH65568:ILH65569 IVD65568:IVD65569 JEZ65568:JEZ65569 JOV65568:JOV65569 JYR65568:JYR65569 KIN65568:KIN65569 KSJ65568:KSJ65569 LCF65568:LCF65569 LMB65568:LMB65569 LVX65568:LVX65569 MFT65568:MFT65569 MPP65568:MPP65569 MZL65568:MZL65569 NJH65568:NJH65569 NTD65568:NTD65569 OCZ65568:OCZ65569 OMV65568:OMV65569 OWR65568:OWR65569 PGN65568:PGN65569 PQJ65568:PQJ65569 QAF65568:QAF65569 QKB65568:QKB65569 QTX65568:QTX65569 RDT65568:RDT65569 RNP65568:RNP65569 RXL65568:RXL65569 SHH65568:SHH65569 SRD65568:SRD65569 TAZ65568:TAZ65569 TKV65568:TKV65569 TUR65568:TUR65569 UEN65568:UEN65569 UOJ65568:UOJ65569 UYF65568:UYF65569 VIB65568:VIB65569 VRX65568:VRX65569 WBT65568:WBT65569 WLP65568:WLP65569 WVL65568:WVL65569 D131104:D131105 IZ131104:IZ131105 SV131104:SV131105 ACR131104:ACR131105 AMN131104:AMN131105 AWJ131104:AWJ131105 BGF131104:BGF131105 BQB131104:BQB131105 BZX131104:BZX131105 CJT131104:CJT131105 CTP131104:CTP131105 DDL131104:DDL131105 DNH131104:DNH131105 DXD131104:DXD131105 EGZ131104:EGZ131105 EQV131104:EQV131105 FAR131104:FAR131105 FKN131104:FKN131105 FUJ131104:FUJ131105 GEF131104:GEF131105 GOB131104:GOB131105 GXX131104:GXX131105 HHT131104:HHT131105 HRP131104:HRP131105 IBL131104:IBL131105 ILH131104:ILH131105 IVD131104:IVD131105 JEZ131104:JEZ131105 JOV131104:JOV131105 JYR131104:JYR131105 KIN131104:KIN131105 KSJ131104:KSJ131105 LCF131104:LCF131105 LMB131104:LMB131105 LVX131104:LVX131105 MFT131104:MFT131105 MPP131104:MPP131105 MZL131104:MZL131105 NJH131104:NJH131105 NTD131104:NTD131105 OCZ131104:OCZ131105 OMV131104:OMV131105 OWR131104:OWR131105 PGN131104:PGN131105 PQJ131104:PQJ131105 QAF131104:QAF131105 QKB131104:QKB131105 QTX131104:QTX131105 RDT131104:RDT131105 RNP131104:RNP131105 RXL131104:RXL131105 SHH131104:SHH131105 SRD131104:SRD131105 TAZ131104:TAZ131105 TKV131104:TKV131105 TUR131104:TUR131105 UEN131104:UEN131105 UOJ131104:UOJ131105 UYF131104:UYF131105 VIB131104:VIB131105 VRX131104:VRX131105 WBT131104:WBT131105 WLP131104:WLP131105 WVL131104:WVL131105 D196640:D196641 IZ196640:IZ196641 SV196640:SV196641 ACR196640:ACR196641 AMN196640:AMN196641 AWJ196640:AWJ196641 BGF196640:BGF196641 BQB196640:BQB196641 BZX196640:BZX196641 CJT196640:CJT196641 CTP196640:CTP196641 DDL196640:DDL196641 DNH196640:DNH196641 DXD196640:DXD196641 EGZ196640:EGZ196641 EQV196640:EQV196641 FAR196640:FAR196641 FKN196640:FKN196641 FUJ196640:FUJ196641 GEF196640:GEF196641 GOB196640:GOB196641 GXX196640:GXX196641 HHT196640:HHT196641 HRP196640:HRP196641 IBL196640:IBL196641 ILH196640:ILH196641 IVD196640:IVD196641 JEZ196640:JEZ196641 JOV196640:JOV196641 JYR196640:JYR196641 KIN196640:KIN196641 KSJ196640:KSJ196641 LCF196640:LCF196641 LMB196640:LMB196641 LVX196640:LVX196641 MFT196640:MFT196641 MPP196640:MPP196641 MZL196640:MZL196641 NJH196640:NJH196641 NTD196640:NTD196641 OCZ196640:OCZ196641 OMV196640:OMV196641 OWR196640:OWR196641 PGN196640:PGN196641 PQJ196640:PQJ196641 QAF196640:QAF196641 QKB196640:QKB196641 QTX196640:QTX196641 RDT196640:RDT196641 RNP196640:RNP196641 RXL196640:RXL196641 SHH196640:SHH196641 SRD196640:SRD196641 TAZ196640:TAZ196641 TKV196640:TKV196641 TUR196640:TUR196641 UEN196640:UEN196641 UOJ196640:UOJ196641 UYF196640:UYF196641 VIB196640:VIB196641 VRX196640:VRX196641 WBT196640:WBT196641 WLP196640:WLP196641 WVL196640:WVL196641 D262176:D262177 IZ262176:IZ262177 SV262176:SV262177 ACR262176:ACR262177 AMN262176:AMN262177 AWJ262176:AWJ262177 BGF262176:BGF262177 BQB262176:BQB262177 BZX262176:BZX262177 CJT262176:CJT262177 CTP262176:CTP262177 DDL262176:DDL262177 DNH262176:DNH262177 DXD262176:DXD262177 EGZ262176:EGZ262177 EQV262176:EQV262177 FAR262176:FAR262177 FKN262176:FKN262177 FUJ262176:FUJ262177 GEF262176:GEF262177 GOB262176:GOB262177 GXX262176:GXX262177 HHT262176:HHT262177 HRP262176:HRP262177 IBL262176:IBL262177 ILH262176:ILH262177 IVD262176:IVD262177 JEZ262176:JEZ262177 JOV262176:JOV262177 JYR262176:JYR262177 KIN262176:KIN262177 KSJ262176:KSJ262177 LCF262176:LCF262177 LMB262176:LMB262177 LVX262176:LVX262177 MFT262176:MFT262177 MPP262176:MPP262177 MZL262176:MZL262177 NJH262176:NJH262177 NTD262176:NTD262177 OCZ262176:OCZ262177 OMV262176:OMV262177 OWR262176:OWR262177 PGN262176:PGN262177 PQJ262176:PQJ262177 QAF262176:QAF262177 QKB262176:QKB262177 QTX262176:QTX262177 RDT262176:RDT262177 RNP262176:RNP262177 RXL262176:RXL262177 SHH262176:SHH262177 SRD262176:SRD262177 TAZ262176:TAZ262177 TKV262176:TKV262177 TUR262176:TUR262177 UEN262176:UEN262177 UOJ262176:UOJ262177 UYF262176:UYF262177 VIB262176:VIB262177 VRX262176:VRX262177 WBT262176:WBT262177 WLP262176:WLP262177 WVL262176:WVL262177 D327712:D327713 IZ327712:IZ327713 SV327712:SV327713 ACR327712:ACR327713 AMN327712:AMN327713 AWJ327712:AWJ327713 BGF327712:BGF327713 BQB327712:BQB327713 BZX327712:BZX327713 CJT327712:CJT327713 CTP327712:CTP327713 DDL327712:DDL327713 DNH327712:DNH327713 DXD327712:DXD327713 EGZ327712:EGZ327713 EQV327712:EQV327713 FAR327712:FAR327713 FKN327712:FKN327713 FUJ327712:FUJ327713 GEF327712:GEF327713 GOB327712:GOB327713 GXX327712:GXX327713 HHT327712:HHT327713 HRP327712:HRP327713 IBL327712:IBL327713 ILH327712:ILH327713 IVD327712:IVD327713 JEZ327712:JEZ327713 JOV327712:JOV327713 JYR327712:JYR327713 KIN327712:KIN327713 KSJ327712:KSJ327713 LCF327712:LCF327713 LMB327712:LMB327713 LVX327712:LVX327713 MFT327712:MFT327713 MPP327712:MPP327713 MZL327712:MZL327713 NJH327712:NJH327713 NTD327712:NTD327713 OCZ327712:OCZ327713 OMV327712:OMV327713 OWR327712:OWR327713 PGN327712:PGN327713 PQJ327712:PQJ327713 QAF327712:QAF327713 QKB327712:QKB327713 QTX327712:QTX327713 RDT327712:RDT327713 RNP327712:RNP327713 RXL327712:RXL327713 SHH327712:SHH327713 SRD327712:SRD327713 TAZ327712:TAZ327713 TKV327712:TKV327713 TUR327712:TUR327713 UEN327712:UEN327713 UOJ327712:UOJ327713 UYF327712:UYF327713 VIB327712:VIB327713 VRX327712:VRX327713 WBT327712:WBT327713 WLP327712:WLP327713 WVL327712:WVL327713 D393248:D393249 IZ393248:IZ393249 SV393248:SV393249 ACR393248:ACR393249 AMN393248:AMN393249 AWJ393248:AWJ393249 BGF393248:BGF393249 BQB393248:BQB393249 BZX393248:BZX393249 CJT393248:CJT393249 CTP393248:CTP393249 DDL393248:DDL393249 DNH393248:DNH393249 DXD393248:DXD393249 EGZ393248:EGZ393249 EQV393248:EQV393249 FAR393248:FAR393249 FKN393248:FKN393249 FUJ393248:FUJ393249 GEF393248:GEF393249 GOB393248:GOB393249 GXX393248:GXX393249 HHT393248:HHT393249 HRP393248:HRP393249 IBL393248:IBL393249 ILH393248:ILH393249 IVD393248:IVD393249 JEZ393248:JEZ393249 JOV393248:JOV393249 JYR393248:JYR393249 KIN393248:KIN393249 KSJ393248:KSJ393249 LCF393248:LCF393249 LMB393248:LMB393249 LVX393248:LVX393249 MFT393248:MFT393249 MPP393248:MPP393249 MZL393248:MZL393249 NJH393248:NJH393249 NTD393248:NTD393249 OCZ393248:OCZ393249 OMV393248:OMV393249 OWR393248:OWR393249 PGN393248:PGN393249 PQJ393248:PQJ393249 QAF393248:QAF393249 QKB393248:QKB393249 QTX393248:QTX393249 RDT393248:RDT393249 RNP393248:RNP393249 RXL393248:RXL393249 SHH393248:SHH393249 SRD393248:SRD393249 TAZ393248:TAZ393249 TKV393248:TKV393249 TUR393248:TUR393249 UEN393248:UEN393249 UOJ393248:UOJ393249 UYF393248:UYF393249 VIB393248:VIB393249 VRX393248:VRX393249 WBT393248:WBT393249 WLP393248:WLP393249 WVL393248:WVL393249 D458784:D458785 IZ458784:IZ458785 SV458784:SV458785 ACR458784:ACR458785 AMN458784:AMN458785 AWJ458784:AWJ458785 BGF458784:BGF458785 BQB458784:BQB458785 BZX458784:BZX458785 CJT458784:CJT458785 CTP458784:CTP458785 DDL458784:DDL458785 DNH458784:DNH458785 DXD458784:DXD458785 EGZ458784:EGZ458785 EQV458784:EQV458785 FAR458784:FAR458785 FKN458784:FKN458785 FUJ458784:FUJ458785 GEF458784:GEF458785 GOB458784:GOB458785 GXX458784:GXX458785 HHT458784:HHT458785 HRP458784:HRP458785 IBL458784:IBL458785 ILH458784:ILH458785 IVD458784:IVD458785 JEZ458784:JEZ458785 JOV458784:JOV458785 JYR458784:JYR458785 KIN458784:KIN458785 KSJ458784:KSJ458785 LCF458784:LCF458785 LMB458784:LMB458785 LVX458784:LVX458785 MFT458784:MFT458785 MPP458784:MPP458785 MZL458784:MZL458785 NJH458784:NJH458785 NTD458784:NTD458785 OCZ458784:OCZ458785 OMV458784:OMV458785 OWR458784:OWR458785 PGN458784:PGN458785 PQJ458784:PQJ458785 QAF458784:QAF458785 QKB458784:QKB458785 QTX458784:QTX458785 RDT458784:RDT458785 RNP458784:RNP458785 RXL458784:RXL458785 SHH458784:SHH458785 SRD458784:SRD458785 TAZ458784:TAZ458785 TKV458784:TKV458785 TUR458784:TUR458785 UEN458784:UEN458785 UOJ458784:UOJ458785 UYF458784:UYF458785 VIB458784:VIB458785 VRX458784:VRX458785 WBT458784:WBT458785 WLP458784:WLP458785 WVL458784:WVL458785 D524320:D524321 IZ524320:IZ524321 SV524320:SV524321 ACR524320:ACR524321 AMN524320:AMN524321 AWJ524320:AWJ524321 BGF524320:BGF524321 BQB524320:BQB524321 BZX524320:BZX524321 CJT524320:CJT524321 CTP524320:CTP524321 DDL524320:DDL524321 DNH524320:DNH524321 DXD524320:DXD524321 EGZ524320:EGZ524321 EQV524320:EQV524321 FAR524320:FAR524321 FKN524320:FKN524321 FUJ524320:FUJ524321 GEF524320:GEF524321 GOB524320:GOB524321 GXX524320:GXX524321 HHT524320:HHT524321 HRP524320:HRP524321 IBL524320:IBL524321 ILH524320:ILH524321 IVD524320:IVD524321 JEZ524320:JEZ524321 JOV524320:JOV524321 JYR524320:JYR524321 KIN524320:KIN524321 KSJ524320:KSJ524321 LCF524320:LCF524321 LMB524320:LMB524321 LVX524320:LVX524321 MFT524320:MFT524321 MPP524320:MPP524321 MZL524320:MZL524321 NJH524320:NJH524321 NTD524320:NTD524321 OCZ524320:OCZ524321 OMV524320:OMV524321 OWR524320:OWR524321 PGN524320:PGN524321 PQJ524320:PQJ524321 QAF524320:QAF524321 QKB524320:QKB524321 QTX524320:QTX524321 RDT524320:RDT524321 RNP524320:RNP524321 RXL524320:RXL524321 SHH524320:SHH524321 SRD524320:SRD524321 TAZ524320:TAZ524321 TKV524320:TKV524321 TUR524320:TUR524321 UEN524320:UEN524321 UOJ524320:UOJ524321 UYF524320:UYF524321 VIB524320:VIB524321 VRX524320:VRX524321 WBT524320:WBT524321 WLP524320:WLP524321 WVL524320:WVL524321 D589856:D589857 IZ589856:IZ589857 SV589856:SV589857 ACR589856:ACR589857 AMN589856:AMN589857 AWJ589856:AWJ589857 BGF589856:BGF589857 BQB589856:BQB589857 BZX589856:BZX589857 CJT589856:CJT589857 CTP589856:CTP589857 DDL589856:DDL589857 DNH589856:DNH589857 DXD589856:DXD589857 EGZ589856:EGZ589857 EQV589856:EQV589857 FAR589856:FAR589857 FKN589856:FKN589857 FUJ589856:FUJ589857 GEF589856:GEF589857 GOB589856:GOB589857 GXX589856:GXX589857 HHT589856:HHT589857 HRP589856:HRP589857 IBL589856:IBL589857 ILH589856:ILH589857 IVD589856:IVD589857 JEZ589856:JEZ589857 JOV589856:JOV589857 JYR589856:JYR589857 KIN589856:KIN589857 KSJ589856:KSJ589857 LCF589856:LCF589857 LMB589856:LMB589857 LVX589856:LVX589857 MFT589856:MFT589857 MPP589856:MPP589857 MZL589856:MZL589857 NJH589856:NJH589857 NTD589856:NTD589857 OCZ589856:OCZ589857 OMV589856:OMV589857 OWR589856:OWR589857 PGN589856:PGN589857 PQJ589856:PQJ589857 QAF589856:QAF589857 QKB589856:QKB589857 QTX589856:QTX589857 RDT589856:RDT589857 RNP589856:RNP589857 RXL589856:RXL589857 SHH589856:SHH589857 SRD589856:SRD589857 TAZ589856:TAZ589857 TKV589856:TKV589857 TUR589856:TUR589857 UEN589856:UEN589857 UOJ589856:UOJ589857 UYF589856:UYF589857 VIB589856:VIB589857 VRX589856:VRX589857 WBT589856:WBT589857 WLP589856:WLP589857 WVL589856:WVL589857 D655392:D655393 IZ655392:IZ655393 SV655392:SV655393 ACR655392:ACR655393 AMN655392:AMN655393 AWJ655392:AWJ655393 BGF655392:BGF655393 BQB655392:BQB655393 BZX655392:BZX655393 CJT655392:CJT655393 CTP655392:CTP655393 DDL655392:DDL655393 DNH655392:DNH655393 DXD655392:DXD655393 EGZ655392:EGZ655393 EQV655392:EQV655393 FAR655392:FAR655393 FKN655392:FKN655393 FUJ655392:FUJ655393 GEF655392:GEF655393 GOB655392:GOB655393 GXX655392:GXX655393 HHT655392:HHT655393 HRP655392:HRP655393 IBL655392:IBL655393 ILH655392:ILH655393 IVD655392:IVD655393 JEZ655392:JEZ655393 JOV655392:JOV655393 JYR655392:JYR655393 KIN655392:KIN655393 KSJ655392:KSJ655393 LCF655392:LCF655393 LMB655392:LMB655393 LVX655392:LVX655393 MFT655392:MFT655393 MPP655392:MPP655393 MZL655392:MZL655393 NJH655392:NJH655393 NTD655392:NTD655393 OCZ655392:OCZ655393 OMV655392:OMV655393 OWR655392:OWR655393 PGN655392:PGN655393 PQJ655392:PQJ655393 QAF655392:QAF655393 QKB655392:QKB655393 QTX655392:QTX655393 RDT655392:RDT655393 RNP655392:RNP655393 RXL655392:RXL655393 SHH655392:SHH655393 SRD655392:SRD655393 TAZ655392:TAZ655393 TKV655392:TKV655393 TUR655392:TUR655393 UEN655392:UEN655393 UOJ655392:UOJ655393 UYF655392:UYF655393 VIB655392:VIB655393 VRX655392:VRX655393 WBT655392:WBT655393 WLP655392:WLP655393 WVL655392:WVL655393 D720928:D720929 IZ720928:IZ720929 SV720928:SV720929 ACR720928:ACR720929 AMN720928:AMN720929 AWJ720928:AWJ720929 BGF720928:BGF720929 BQB720928:BQB720929 BZX720928:BZX720929 CJT720928:CJT720929 CTP720928:CTP720929 DDL720928:DDL720929 DNH720928:DNH720929 DXD720928:DXD720929 EGZ720928:EGZ720929 EQV720928:EQV720929 FAR720928:FAR720929 FKN720928:FKN720929 FUJ720928:FUJ720929 GEF720928:GEF720929 GOB720928:GOB720929 GXX720928:GXX720929 HHT720928:HHT720929 HRP720928:HRP720929 IBL720928:IBL720929 ILH720928:ILH720929 IVD720928:IVD720929 JEZ720928:JEZ720929 JOV720928:JOV720929 JYR720928:JYR720929 KIN720928:KIN720929 KSJ720928:KSJ720929 LCF720928:LCF720929 LMB720928:LMB720929 LVX720928:LVX720929 MFT720928:MFT720929 MPP720928:MPP720929 MZL720928:MZL720929 NJH720928:NJH720929 NTD720928:NTD720929 OCZ720928:OCZ720929 OMV720928:OMV720929 OWR720928:OWR720929 PGN720928:PGN720929 PQJ720928:PQJ720929 QAF720928:QAF720929 QKB720928:QKB720929 QTX720928:QTX720929 RDT720928:RDT720929 RNP720928:RNP720929 RXL720928:RXL720929 SHH720928:SHH720929 SRD720928:SRD720929 TAZ720928:TAZ720929 TKV720928:TKV720929 TUR720928:TUR720929 UEN720928:UEN720929 UOJ720928:UOJ720929 UYF720928:UYF720929 VIB720928:VIB720929 VRX720928:VRX720929 WBT720928:WBT720929 WLP720928:WLP720929 WVL720928:WVL720929 D786464:D786465 IZ786464:IZ786465 SV786464:SV786465 ACR786464:ACR786465 AMN786464:AMN786465 AWJ786464:AWJ786465 BGF786464:BGF786465 BQB786464:BQB786465 BZX786464:BZX786465 CJT786464:CJT786465 CTP786464:CTP786465 DDL786464:DDL786465 DNH786464:DNH786465 DXD786464:DXD786465 EGZ786464:EGZ786465 EQV786464:EQV786465 FAR786464:FAR786465 FKN786464:FKN786465 FUJ786464:FUJ786465 GEF786464:GEF786465 GOB786464:GOB786465 GXX786464:GXX786465 HHT786464:HHT786465 HRP786464:HRP786465 IBL786464:IBL786465 ILH786464:ILH786465 IVD786464:IVD786465 JEZ786464:JEZ786465 JOV786464:JOV786465 JYR786464:JYR786465 KIN786464:KIN786465 KSJ786464:KSJ786465 LCF786464:LCF786465 LMB786464:LMB786465 LVX786464:LVX786465 MFT786464:MFT786465 MPP786464:MPP786465 MZL786464:MZL786465 NJH786464:NJH786465 NTD786464:NTD786465 OCZ786464:OCZ786465 OMV786464:OMV786465 OWR786464:OWR786465 PGN786464:PGN786465 PQJ786464:PQJ786465 QAF786464:QAF786465 QKB786464:QKB786465 QTX786464:QTX786465 RDT786464:RDT786465 RNP786464:RNP786465 RXL786464:RXL786465 SHH786464:SHH786465 SRD786464:SRD786465 TAZ786464:TAZ786465 TKV786464:TKV786465 TUR786464:TUR786465 UEN786464:UEN786465 UOJ786464:UOJ786465 UYF786464:UYF786465 VIB786464:VIB786465 VRX786464:VRX786465 WBT786464:WBT786465 WLP786464:WLP786465 WVL786464:WVL786465 D852000:D852001 IZ852000:IZ852001 SV852000:SV852001 ACR852000:ACR852001 AMN852000:AMN852001 AWJ852000:AWJ852001 BGF852000:BGF852001 BQB852000:BQB852001 BZX852000:BZX852001 CJT852000:CJT852001 CTP852000:CTP852001 DDL852000:DDL852001 DNH852000:DNH852001 DXD852000:DXD852001 EGZ852000:EGZ852001 EQV852000:EQV852001 FAR852000:FAR852001 FKN852000:FKN852001 FUJ852000:FUJ852001 GEF852000:GEF852001 GOB852000:GOB852001 GXX852000:GXX852001 HHT852000:HHT852001 HRP852000:HRP852001 IBL852000:IBL852001 ILH852000:ILH852001 IVD852000:IVD852001 JEZ852000:JEZ852001 JOV852000:JOV852001 JYR852000:JYR852001 KIN852000:KIN852001 KSJ852000:KSJ852001 LCF852000:LCF852001 LMB852000:LMB852001 LVX852000:LVX852001 MFT852000:MFT852001 MPP852000:MPP852001 MZL852000:MZL852001 NJH852000:NJH852001 NTD852000:NTD852001 OCZ852000:OCZ852001 OMV852000:OMV852001 OWR852000:OWR852001 PGN852000:PGN852001 PQJ852000:PQJ852001 QAF852000:QAF852001 QKB852000:QKB852001 QTX852000:QTX852001 RDT852000:RDT852001 RNP852000:RNP852001 RXL852000:RXL852001 SHH852000:SHH852001 SRD852000:SRD852001 TAZ852000:TAZ852001 TKV852000:TKV852001 TUR852000:TUR852001 UEN852000:UEN852001 UOJ852000:UOJ852001 UYF852000:UYF852001 VIB852000:VIB852001 VRX852000:VRX852001 WBT852000:WBT852001 WLP852000:WLP852001 WVL852000:WVL852001 D917536:D917537 IZ917536:IZ917537 SV917536:SV917537 ACR917536:ACR917537 AMN917536:AMN917537 AWJ917536:AWJ917537 BGF917536:BGF917537 BQB917536:BQB917537 BZX917536:BZX917537 CJT917536:CJT917537 CTP917536:CTP917537 DDL917536:DDL917537 DNH917536:DNH917537 DXD917536:DXD917537 EGZ917536:EGZ917537 EQV917536:EQV917537 FAR917536:FAR917537 FKN917536:FKN917537 FUJ917536:FUJ917537 GEF917536:GEF917537 GOB917536:GOB917537 GXX917536:GXX917537 HHT917536:HHT917537 HRP917536:HRP917537 IBL917536:IBL917537 ILH917536:ILH917537 IVD917536:IVD917537 JEZ917536:JEZ917537 JOV917536:JOV917537 JYR917536:JYR917537 KIN917536:KIN917537 KSJ917536:KSJ917537 LCF917536:LCF917537 LMB917536:LMB917537 LVX917536:LVX917537 MFT917536:MFT917537 MPP917536:MPP917537 MZL917536:MZL917537 NJH917536:NJH917537 NTD917536:NTD917537 OCZ917536:OCZ917537 OMV917536:OMV917537 OWR917536:OWR917537 PGN917536:PGN917537 PQJ917536:PQJ917537 QAF917536:QAF917537 QKB917536:QKB917537 QTX917536:QTX917537 RDT917536:RDT917537 RNP917536:RNP917537 RXL917536:RXL917537 SHH917536:SHH917537 SRD917536:SRD917537 TAZ917536:TAZ917537 TKV917536:TKV917537 TUR917536:TUR917537 UEN917536:UEN917537 UOJ917536:UOJ917537 UYF917536:UYF917537 VIB917536:VIB917537 VRX917536:VRX917537 WBT917536:WBT917537 WLP917536:WLP917537 WVL917536:WVL917537 D983072:D983073 IZ983072:IZ983073 SV983072:SV983073 ACR983072:ACR983073 AMN983072:AMN983073 AWJ983072:AWJ983073 BGF983072:BGF983073 BQB983072:BQB983073 BZX983072:BZX983073 CJT983072:CJT983073 CTP983072:CTP983073 DDL983072:DDL983073 DNH983072:DNH983073 DXD983072:DXD983073 EGZ983072:EGZ983073 EQV983072:EQV983073 FAR983072:FAR983073 FKN983072:FKN983073 FUJ983072:FUJ983073 GEF983072:GEF983073 GOB983072:GOB983073 GXX983072:GXX983073 HHT983072:HHT983073 HRP983072:HRP983073 IBL983072:IBL983073 ILH983072:ILH983073 IVD983072:IVD983073 JEZ983072:JEZ983073 JOV983072:JOV983073 JYR983072:JYR983073 KIN983072:KIN983073 KSJ983072:KSJ983073 LCF983072:LCF983073 LMB983072:LMB983073 LVX983072:LVX983073 MFT983072:MFT983073 MPP983072:MPP983073 MZL983072:MZL983073 NJH983072:NJH983073 NTD983072:NTD983073 OCZ983072:OCZ983073 OMV983072:OMV983073 OWR983072:OWR983073 PGN983072:PGN983073 PQJ983072:PQJ983073 QAF983072:QAF983073 QKB983072:QKB983073 QTX983072:QTX983073 RDT983072:RDT983073 RNP983072:RNP983073 RXL983072:RXL983073 SHH983072:SHH983073 SRD983072:SRD983073 TAZ983072:TAZ983073 TKV983072:TKV983073 TUR983072:TUR983073 UEN983072:UEN983073 UOJ983072:UOJ983073 UYF983072:UYF983073 VIB983072:VIB983073 VRX983072:VRX983073 WBT983072:WBT983073 WLP983072:WLP983073 WVL983072:WVL983073 D35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D38:D39 IZ38:IZ39 SV38:SV39 ACR38:ACR39 AMN38:AMN39 AWJ38:AWJ39 BGF38:BGF39 BQB38:BQB39 BZX38:BZX39 CJT38:CJT39 CTP38:CTP39 DDL38:DDL39 DNH38:DNH39 DXD38:DXD39 EGZ38:EGZ39 EQV38:EQV39 FAR38:FAR39 FKN38:FKN39 FUJ38:FUJ39 GEF38:GEF39 GOB38:GOB39 GXX38:GXX39 HHT38:HHT39 HRP38:HRP39 IBL38:IBL39 ILH38:ILH39 IVD38:IVD39 JEZ38:JEZ39 JOV38:JOV39 JYR38:JYR39 KIN38:KIN39 KSJ38:KSJ39 LCF38:LCF39 LMB38:LMB39 LVX38:LVX39 MFT38:MFT39 MPP38:MPP39 MZL38:MZL39 NJH38:NJH39 NTD38:NTD39 OCZ38:OCZ39 OMV38:OMV39 OWR38:OWR39 PGN38:PGN39 PQJ38:PQJ39 QAF38:QAF39 QKB38:QKB39 QTX38:QTX39 RDT38:RDT39 RNP38:RNP39 RXL38:RXL39 SHH38:SHH39 SRD38:SRD39 TAZ38:TAZ39 TKV38:TKV39 TUR38:TUR39 UEN38:UEN39 UOJ38:UOJ39 UYF38:UYF39 VIB38:VIB39 VRX38:VRX39 WBT38:WBT39 WLP38:WLP39 WVL38:WVL39 D65574:D65575 IZ65574:IZ65575 SV65574:SV65575 ACR65574:ACR65575 AMN65574:AMN65575 AWJ65574:AWJ65575 BGF65574:BGF65575 BQB65574:BQB65575 BZX65574:BZX65575 CJT65574:CJT65575 CTP65574:CTP65575 DDL65574:DDL65575 DNH65574:DNH65575 DXD65574:DXD65575 EGZ65574:EGZ65575 EQV65574:EQV65575 FAR65574:FAR65575 FKN65574:FKN65575 FUJ65574:FUJ65575 GEF65574:GEF65575 GOB65574:GOB65575 GXX65574:GXX65575 HHT65574:HHT65575 HRP65574:HRP65575 IBL65574:IBL65575 ILH65574:ILH65575 IVD65574:IVD65575 JEZ65574:JEZ65575 JOV65574:JOV65575 JYR65574:JYR65575 KIN65574:KIN65575 KSJ65574:KSJ65575 LCF65574:LCF65575 LMB65574:LMB65575 LVX65574:LVX65575 MFT65574:MFT65575 MPP65574:MPP65575 MZL65574:MZL65575 NJH65574:NJH65575 NTD65574:NTD65575 OCZ65574:OCZ65575 OMV65574:OMV65575 OWR65574:OWR65575 PGN65574:PGN65575 PQJ65574:PQJ65575 QAF65574:QAF65575 QKB65574:QKB65575 QTX65574:QTX65575 RDT65574:RDT65575 RNP65574:RNP65575 RXL65574:RXL65575 SHH65574:SHH65575 SRD65574:SRD65575 TAZ65574:TAZ65575 TKV65574:TKV65575 TUR65574:TUR65575 UEN65574:UEN65575 UOJ65574:UOJ65575 UYF65574:UYF65575 VIB65574:VIB65575 VRX65574:VRX65575 WBT65574:WBT65575 WLP65574:WLP65575 WVL65574:WVL65575 D131110:D131111 IZ131110:IZ131111 SV131110:SV131111 ACR131110:ACR131111 AMN131110:AMN131111 AWJ131110:AWJ131111 BGF131110:BGF131111 BQB131110:BQB131111 BZX131110:BZX131111 CJT131110:CJT131111 CTP131110:CTP131111 DDL131110:DDL131111 DNH131110:DNH131111 DXD131110:DXD131111 EGZ131110:EGZ131111 EQV131110:EQV131111 FAR131110:FAR131111 FKN131110:FKN131111 FUJ131110:FUJ131111 GEF131110:GEF131111 GOB131110:GOB131111 GXX131110:GXX131111 HHT131110:HHT131111 HRP131110:HRP131111 IBL131110:IBL131111 ILH131110:ILH131111 IVD131110:IVD131111 JEZ131110:JEZ131111 JOV131110:JOV131111 JYR131110:JYR131111 KIN131110:KIN131111 KSJ131110:KSJ131111 LCF131110:LCF131111 LMB131110:LMB131111 LVX131110:LVX131111 MFT131110:MFT131111 MPP131110:MPP131111 MZL131110:MZL131111 NJH131110:NJH131111 NTD131110:NTD131111 OCZ131110:OCZ131111 OMV131110:OMV131111 OWR131110:OWR131111 PGN131110:PGN131111 PQJ131110:PQJ131111 QAF131110:QAF131111 QKB131110:QKB131111 QTX131110:QTX131111 RDT131110:RDT131111 RNP131110:RNP131111 RXL131110:RXL131111 SHH131110:SHH131111 SRD131110:SRD131111 TAZ131110:TAZ131111 TKV131110:TKV131111 TUR131110:TUR131111 UEN131110:UEN131111 UOJ131110:UOJ131111 UYF131110:UYF131111 VIB131110:VIB131111 VRX131110:VRX131111 WBT131110:WBT131111 WLP131110:WLP131111 WVL131110:WVL131111 D196646:D196647 IZ196646:IZ196647 SV196646:SV196647 ACR196646:ACR196647 AMN196646:AMN196647 AWJ196646:AWJ196647 BGF196646:BGF196647 BQB196646:BQB196647 BZX196646:BZX196647 CJT196646:CJT196647 CTP196646:CTP196647 DDL196646:DDL196647 DNH196646:DNH196647 DXD196646:DXD196647 EGZ196646:EGZ196647 EQV196646:EQV196647 FAR196646:FAR196647 FKN196646:FKN196647 FUJ196646:FUJ196647 GEF196646:GEF196647 GOB196646:GOB196647 GXX196646:GXX196647 HHT196646:HHT196647 HRP196646:HRP196647 IBL196646:IBL196647 ILH196646:ILH196647 IVD196646:IVD196647 JEZ196646:JEZ196647 JOV196646:JOV196647 JYR196646:JYR196647 KIN196646:KIN196647 KSJ196646:KSJ196647 LCF196646:LCF196647 LMB196646:LMB196647 LVX196646:LVX196647 MFT196646:MFT196647 MPP196646:MPP196647 MZL196646:MZL196647 NJH196646:NJH196647 NTD196646:NTD196647 OCZ196646:OCZ196647 OMV196646:OMV196647 OWR196646:OWR196647 PGN196646:PGN196647 PQJ196646:PQJ196647 QAF196646:QAF196647 QKB196646:QKB196647 QTX196646:QTX196647 RDT196646:RDT196647 RNP196646:RNP196647 RXL196646:RXL196647 SHH196646:SHH196647 SRD196646:SRD196647 TAZ196646:TAZ196647 TKV196646:TKV196647 TUR196646:TUR196647 UEN196646:UEN196647 UOJ196646:UOJ196647 UYF196646:UYF196647 VIB196646:VIB196647 VRX196646:VRX196647 WBT196646:WBT196647 WLP196646:WLP196647 WVL196646:WVL196647 D262182:D262183 IZ262182:IZ262183 SV262182:SV262183 ACR262182:ACR262183 AMN262182:AMN262183 AWJ262182:AWJ262183 BGF262182:BGF262183 BQB262182:BQB262183 BZX262182:BZX262183 CJT262182:CJT262183 CTP262182:CTP262183 DDL262182:DDL262183 DNH262182:DNH262183 DXD262182:DXD262183 EGZ262182:EGZ262183 EQV262182:EQV262183 FAR262182:FAR262183 FKN262182:FKN262183 FUJ262182:FUJ262183 GEF262182:GEF262183 GOB262182:GOB262183 GXX262182:GXX262183 HHT262182:HHT262183 HRP262182:HRP262183 IBL262182:IBL262183 ILH262182:ILH262183 IVD262182:IVD262183 JEZ262182:JEZ262183 JOV262182:JOV262183 JYR262182:JYR262183 KIN262182:KIN262183 KSJ262182:KSJ262183 LCF262182:LCF262183 LMB262182:LMB262183 LVX262182:LVX262183 MFT262182:MFT262183 MPP262182:MPP262183 MZL262182:MZL262183 NJH262182:NJH262183 NTD262182:NTD262183 OCZ262182:OCZ262183 OMV262182:OMV262183 OWR262182:OWR262183 PGN262182:PGN262183 PQJ262182:PQJ262183 QAF262182:QAF262183 QKB262182:QKB262183 QTX262182:QTX262183 RDT262182:RDT262183 RNP262182:RNP262183 RXL262182:RXL262183 SHH262182:SHH262183 SRD262182:SRD262183 TAZ262182:TAZ262183 TKV262182:TKV262183 TUR262182:TUR262183 UEN262182:UEN262183 UOJ262182:UOJ262183 UYF262182:UYF262183 VIB262182:VIB262183 VRX262182:VRX262183 WBT262182:WBT262183 WLP262182:WLP262183 WVL262182:WVL262183 D327718:D327719 IZ327718:IZ327719 SV327718:SV327719 ACR327718:ACR327719 AMN327718:AMN327719 AWJ327718:AWJ327719 BGF327718:BGF327719 BQB327718:BQB327719 BZX327718:BZX327719 CJT327718:CJT327719 CTP327718:CTP327719 DDL327718:DDL327719 DNH327718:DNH327719 DXD327718:DXD327719 EGZ327718:EGZ327719 EQV327718:EQV327719 FAR327718:FAR327719 FKN327718:FKN327719 FUJ327718:FUJ327719 GEF327718:GEF327719 GOB327718:GOB327719 GXX327718:GXX327719 HHT327718:HHT327719 HRP327718:HRP327719 IBL327718:IBL327719 ILH327718:ILH327719 IVD327718:IVD327719 JEZ327718:JEZ327719 JOV327718:JOV327719 JYR327718:JYR327719 KIN327718:KIN327719 KSJ327718:KSJ327719 LCF327718:LCF327719 LMB327718:LMB327719 LVX327718:LVX327719 MFT327718:MFT327719 MPP327718:MPP327719 MZL327718:MZL327719 NJH327718:NJH327719 NTD327718:NTD327719 OCZ327718:OCZ327719 OMV327718:OMV327719 OWR327718:OWR327719 PGN327718:PGN327719 PQJ327718:PQJ327719 QAF327718:QAF327719 QKB327718:QKB327719 QTX327718:QTX327719 RDT327718:RDT327719 RNP327718:RNP327719 RXL327718:RXL327719 SHH327718:SHH327719 SRD327718:SRD327719 TAZ327718:TAZ327719 TKV327718:TKV327719 TUR327718:TUR327719 UEN327718:UEN327719 UOJ327718:UOJ327719 UYF327718:UYF327719 VIB327718:VIB327719 VRX327718:VRX327719 WBT327718:WBT327719 WLP327718:WLP327719 WVL327718:WVL327719 D393254:D393255 IZ393254:IZ393255 SV393254:SV393255 ACR393254:ACR393255 AMN393254:AMN393255 AWJ393254:AWJ393255 BGF393254:BGF393255 BQB393254:BQB393255 BZX393254:BZX393255 CJT393254:CJT393255 CTP393254:CTP393255 DDL393254:DDL393255 DNH393254:DNH393255 DXD393254:DXD393255 EGZ393254:EGZ393255 EQV393254:EQV393255 FAR393254:FAR393255 FKN393254:FKN393255 FUJ393254:FUJ393255 GEF393254:GEF393255 GOB393254:GOB393255 GXX393254:GXX393255 HHT393254:HHT393255 HRP393254:HRP393255 IBL393254:IBL393255 ILH393254:ILH393255 IVD393254:IVD393255 JEZ393254:JEZ393255 JOV393254:JOV393255 JYR393254:JYR393255 KIN393254:KIN393255 KSJ393254:KSJ393255 LCF393254:LCF393255 LMB393254:LMB393255 LVX393254:LVX393255 MFT393254:MFT393255 MPP393254:MPP393255 MZL393254:MZL393255 NJH393254:NJH393255 NTD393254:NTD393255 OCZ393254:OCZ393255 OMV393254:OMV393255 OWR393254:OWR393255 PGN393254:PGN393255 PQJ393254:PQJ393255 QAF393254:QAF393255 QKB393254:QKB393255 QTX393254:QTX393255 RDT393254:RDT393255 RNP393254:RNP393255 RXL393254:RXL393255 SHH393254:SHH393255 SRD393254:SRD393255 TAZ393254:TAZ393255 TKV393254:TKV393255 TUR393254:TUR393255 UEN393254:UEN393255 UOJ393254:UOJ393255 UYF393254:UYF393255 VIB393254:VIB393255 VRX393254:VRX393255 WBT393254:WBT393255 WLP393254:WLP393255 WVL393254:WVL393255 D458790:D458791 IZ458790:IZ458791 SV458790:SV458791 ACR458790:ACR458791 AMN458790:AMN458791 AWJ458790:AWJ458791 BGF458790:BGF458791 BQB458790:BQB458791 BZX458790:BZX458791 CJT458790:CJT458791 CTP458790:CTP458791 DDL458790:DDL458791 DNH458790:DNH458791 DXD458790:DXD458791 EGZ458790:EGZ458791 EQV458790:EQV458791 FAR458790:FAR458791 FKN458790:FKN458791 FUJ458790:FUJ458791 GEF458790:GEF458791 GOB458790:GOB458791 GXX458790:GXX458791 HHT458790:HHT458791 HRP458790:HRP458791 IBL458790:IBL458791 ILH458790:ILH458791 IVD458790:IVD458791 JEZ458790:JEZ458791 JOV458790:JOV458791 JYR458790:JYR458791 KIN458790:KIN458791 KSJ458790:KSJ458791 LCF458790:LCF458791 LMB458790:LMB458791 LVX458790:LVX458791 MFT458790:MFT458791 MPP458790:MPP458791 MZL458790:MZL458791 NJH458790:NJH458791 NTD458790:NTD458791 OCZ458790:OCZ458791 OMV458790:OMV458791 OWR458790:OWR458791 PGN458790:PGN458791 PQJ458790:PQJ458791 QAF458790:QAF458791 QKB458790:QKB458791 QTX458790:QTX458791 RDT458790:RDT458791 RNP458790:RNP458791 RXL458790:RXL458791 SHH458790:SHH458791 SRD458790:SRD458791 TAZ458790:TAZ458791 TKV458790:TKV458791 TUR458790:TUR458791 UEN458790:UEN458791 UOJ458790:UOJ458791 UYF458790:UYF458791 VIB458790:VIB458791 VRX458790:VRX458791 WBT458790:WBT458791 WLP458790:WLP458791 WVL458790:WVL458791 D524326:D524327 IZ524326:IZ524327 SV524326:SV524327 ACR524326:ACR524327 AMN524326:AMN524327 AWJ524326:AWJ524327 BGF524326:BGF524327 BQB524326:BQB524327 BZX524326:BZX524327 CJT524326:CJT524327 CTP524326:CTP524327 DDL524326:DDL524327 DNH524326:DNH524327 DXD524326:DXD524327 EGZ524326:EGZ524327 EQV524326:EQV524327 FAR524326:FAR524327 FKN524326:FKN524327 FUJ524326:FUJ524327 GEF524326:GEF524327 GOB524326:GOB524327 GXX524326:GXX524327 HHT524326:HHT524327 HRP524326:HRP524327 IBL524326:IBL524327 ILH524326:ILH524327 IVD524326:IVD524327 JEZ524326:JEZ524327 JOV524326:JOV524327 JYR524326:JYR524327 KIN524326:KIN524327 KSJ524326:KSJ524327 LCF524326:LCF524327 LMB524326:LMB524327 LVX524326:LVX524327 MFT524326:MFT524327 MPP524326:MPP524327 MZL524326:MZL524327 NJH524326:NJH524327 NTD524326:NTD524327 OCZ524326:OCZ524327 OMV524326:OMV524327 OWR524326:OWR524327 PGN524326:PGN524327 PQJ524326:PQJ524327 QAF524326:QAF524327 QKB524326:QKB524327 QTX524326:QTX524327 RDT524326:RDT524327 RNP524326:RNP524327 RXL524326:RXL524327 SHH524326:SHH524327 SRD524326:SRD524327 TAZ524326:TAZ524327 TKV524326:TKV524327 TUR524326:TUR524327 UEN524326:UEN524327 UOJ524326:UOJ524327 UYF524326:UYF524327 VIB524326:VIB524327 VRX524326:VRX524327 WBT524326:WBT524327 WLP524326:WLP524327 WVL524326:WVL524327 D589862:D589863 IZ589862:IZ589863 SV589862:SV589863 ACR589862:ACR589863 AMN589862:AMN589863 AWJ589862:AWJ589863 BGF589862:BGF589863 BQB589862:BQB589863 BZX589862:BZX589863 CJT589862:CJT589863 CTP589862:CTP589863 DDL589862:DDL589863 DNH589862:DNH589863 DXD589862:DXD589863 EGZ589862:EGZ589863 EQV589862:EQV589863 FAR589862:FAR589863 FKN589862:FKN589863 FUJ589862:FUJ589863 GEF589862:GEF589863 GOB589862:GOB589863 GXX589862:GXX589863 HHT589862:HHT589863 HRP589862:HRP589863 IBL589862:IBL589863 ILH589862:ILH589863 IVD589862:IVD589863 JEZ589862:JEZ589863 JOV589862:JOV589863 JYR589862:JYR589863 KIN589862:KIN589863 KSJ589862:KSJ589863 LCF589862:LCF589863 LMB589862:LMB589863 LVX589862:LVX589863 MFT589862:MFT589863 MPP589862:MPP589863 MZL589862:MZL589863 NJH589862:NJH589863 NTD589862:NTD589863 OCZ589862:OCZ589863 OMV589862:OMV589863 OWR589862:OWR589863 PGN589862:PGN589863 PQJ589862:PQJ589863 QAF589862:QAF589863 QKB589862:QKB589863 QTX589862:QTX589863 RDT589862:RDT589863 RNP589862:RNP589863 RXL589862:RXL589863 SHH589862:SHH589863 SRD589862:SRD589863 TAZ589862:TAZ589863 TKV589862:TKV589863 TUR589862:TUR589863 UEN589862:UEN589863 UOJ589862:UOJ589863 UYF589862:UYF589863 VIB589862:VIB589863 VRX589862:VRX589863 WBT589862:WBT589863 WLP589862:WLP589863 WVL589862:WVL589863 D655398:D655399 IZ655398:IZ655399 SV655398:SV655399 ACR655398:ACR655399 AMN655398:AMN655399 AWJ655398:AWJ655399 BGF655398:BGF655399 BQB655398:BQB655399 BZX655398:BZX655399 CJT655398:CJT655399 CTP655398:CTP655399 DDL655398:DDL655399 DNH655398:DNH655399 DXD655398:DXD655399 EGZ655398:EGZ655399 EQV655398:EQV655399 FAR655398:FAR655399 FKN655398:FKN655399 FUJ655398:FUJ655399 GEF655398:GEF655399 GOB655398:GOB655399 GXX655398:GXX655399 HHT655398:HHT655399 HRP655398:HRP655399 IBL655398:IBL655399 ILH655398:ILH655399 IVD655398:IVD655399 JEZ655398:JEZ655399 JOV655398:JOV655399 JYR655398:JYR655399 KIN655398:KIN655399 KSJ655398:KSJ655399 LCF655398:LCF655399 LMB655398:LMB655399 LVX655398:LVX655399 MFT655398:MFT655399 MPP655398:MPP655399 MZL655398:MZL655399 NJH655398:NJH655399 NTD655398:NTD655399 OCZ655398:OCZ655399 OMV655398:OMV655399 OWR655398:OWR655399 PGN655398:PGN655399 PQJ655398:PQJ655399 QAF655398:QAF655399 QKB655398:QKB655399 QTX655398:QTX655399 RDT655398:RDT655399 RNP655398:RNP655399 RXL655398:RXL655399 SHH655398:SHH655399 SRD655398:SRD655399 TAZ655398:TAZ655399 TKV655398:TKV655399 TUR655398:TUR655399 UEN655398:UEN655399 UOJ655398:UOJ655399 UYF655398:UYF655399 VIB655398:VIB655399 VRX655398:VRX655399 WBT655398:WBT655399 WLP655398:WLP655399 WVL655398:WVL655399 D720934:D720935 IZ720934:IZ720935 SV720934:SV720935 ACR720934:ACR720935 AMN720934:AMN720935 AWJ720934:AWJ720935 BGF720934:BGF720935 BQB720934:BQB720935 BZX720934:BZX720935 CJT720934:CJT720935 CTP720934:CTP720935 DDL720934:DDL720935 DNH720934:DNH720935 DXD720934:DXD720935 EGZ720934:EGZ720935 EQV720934:EQV720935 FAR720934:FAR720935 FKN720934:FKN720935 FUJ720934:FUJ720935 GEF720934:GEF720935 GOB720934:GOB720935 GXX720934:GXX720935 HHT720934:HHT720935 HRP720934:HRP720935 IBL720934:IBL720935 ILH720934:ILH720935 IVD720934:IVD720935 JEZ720934:JEZ720935 JOV720934:JOV720935 JYR720934:JYR720935 KIN720934:KIN720935 KSJ720934:KSJ720935 LCF720934:LCF720935 LMB720934:LMB720935 LVX720934:LVX720935 MFT720934:MFT720935 MPP720934:MPP720935 MZL720934:MZL720935 NJH720934:NJH720935 NTD720934:NTD720935 OCZ720934:OCZ720935 OMV720934:OMV720935 OWR720934:OWR720935 PGN720934:PGN720935 PQJ720934:PQJ720935 QAF720934:QAF720935 QKB720934:QKB720935 QTX720934:QTX720935 RDT720934:RDT720935 RNP720934:RNP720935 RXL720934:RXL720935 SHH720934:SHH720935 SRD720934:SRD720935 TAZ720934:TAZ720935 TKV720934:TKV720935 TUR720934:TUR720935 UEN720934:UEN720935 UOJ720934:UOJ720935 UYF720934:UYF720935 VIB720934:VIB720935 VRX720934:VRX720935 WBT720934:WBT720935 WLP720934:WLP720935 WVL720934:WVL720935 D786470:D786471 IZ786470:IZ786471 SV786470:SV786471 ACR786470:ACR786471 AMN786470:AMN786471 AWJ786470:AWJ786471 BGF786470:BGF786471 BQB786470:BQB786471 BZX786470:BZX786471 CJT786470:CJT786471 CTP786470:CTP786471 DDL786470:DDL786471 DNH786470:DNH786471 DXD786470:DXD786471 EGZ786470:EGZ786471 EQV786470:EQV786471 FAR786470:FAR786471 FKN786470:FKN786471 FUJ786470:FUJ786471 GEF786470:GEF786471 GOB786470:GOB786471 GXX786470:GXX786471 HHT786470:HHT786471 HRP786470:HRP786471 IBL786470:IBL786471 ILH786470:ILH786471 IVD786470:IVD786471 JEZ786470:JEZ786471 JOV786470:JOV786471 JYR786470:JYR786471 KIN786470:KIN786471 KSJ786470:KSJ786471 LCF786470:LCF786471 LMB786470:LMB786471 LVX786470:LVX786471 MFT786470:MFT786471 MPP786470:MPP786471 MZL786470:MZL786471 NJH786470:NJH786471 NTD786470:NTD786471 OCZ786470:OCZ786471 OMV786470:OMV786471 OWR786470:OWR786471 PGN786470:PGN786471 PQJ786470:PQJ786471 QAF786470:QAF786471 QKB786470:QKB786471 QTX786470:QTX786471 RDT786470:RDT786471 RNP786470:RNP786471 RXL786470:RXL786471 SHH786470:SHH786471 SRD786470:SRD786471 TAZ786470:TAZ786471 TKV786470:TKV786471 TUR786470:TUR786471 UEN786470:UEN786471 UOJ786470:UOJ786471 UYF786470:UYF786471 VIB786470:VIB786471 VRX786470:VRX786471 WBT786470:WBT786471 WLP786470:WLP786471 WVL786470:WVL786471 D852006:D852007 IZ852006:IZ852007 SV852006:SV852007 ACR852006:ACR852007 AMN852006:AMN852007 AWJ852006:AWJ852007 BGF852006:BGF852007 BQB852006:BQB852007 BZX852006:BZX852007 CJT852006:CJT852007 CTP852006:CTP852007 DDL852006:DDL852007 DNH852006:DNH852007 DXD852006:DXD852007 EGZ852006:EGZ852007 EQV852006:EQV852007 FAR852006:FAR852007 FKN852006:FKN852007 FUJ852006:FUJ852007 GEF852006:GEF852007 GOB852006:GOB852007 GXX852006:GXX852007 HHT852006:HHT852007 HRP852006:HRP852007 IBL852006:IBL852007 ILH852006:ILH852007 IVD852006:IVD852007 JEZ852006:JEZ852007 JOV852006:JOV852007 JYR852006:JYR852007 KIN852006:KIN852007 KSJ852006:KSJ852007 LCF852006:LCF852007 LMB852006:LMB852007 LVX852006:LVX852007 MFT852006:MFT852007 MPP852006:MPP852007 MZL852006:MZL852007 NJH852006:NJH852007 NTD852006:NTD852007 OCZ852006:OCZ852007 OMV852006:OMV852007 OWR852006:OWR852007 PGN852006:PGN852007 PQJ852006:PQJ852007 QAF852006:QAF852007 QKB852006:QKB852007 QTX852006:QTX852007 RDT852006:RDT852007 RNP852006:RNP852007 RXL852006:RXL852007 SHH852006:SHH852007 SRD852006:SRD852007 TAZ852006:TAZ852007 TKV852006:TKV852007 TUR852006:TUR852007 UEN852006:UEN852007 UOJ852006:UOJ852007 UYF852006:UYF852007 VIB852006:VIB852007 VRX852006:VRX852007 WBT852006:WBT852007 WLP852006:WLP852007 WVL852006:WVL852007 D917542:D917543 IZ917542:IZ917543 SV917542:SV917543 ACR917542:ACR917543 AMN917542:AMN917543 AWJ917542:AWJ917543 BGF917542:BGF917543 BQB917542:BQB917543 BZX917542:BZX917543 CJT917542:CJT917543 CTP917542:CTP917543 DDL917542:DDL917543 DNH917542:DNH917543 DXD917542:DXD917543 EGZ917542:EGZ917543 EQV917542:EQV917543 FAR917542:FAR917543 FKN917542:FKN917543 FUJ917542:FUJ917543 GEF917542:GEF917543 GOB917542:GOB917543 GXX917542:GXX917543 HHT917542:HHT917543 HRP917542:HRP917543 IBL917542:IBL917543 ILH917542:ILH917543 IVD917542:IVD917543 JEZ917542:JEZ917543 JOV917542:JOV917543 JYR917542:JYR917543 KIN917542:KIN917543 KSJ917542:KSJ917543 LCF917542:LCF917543 LMB917542:LMB917543 LVX917542:LVX917543 MFT917542:MFT917543 MPP917542:MPP917543 MZL917542:MZL917543 NJH917542:NJH917543 NTD917542:NTD917543 OCZ917542:OCZ917543 OMV917542:OMV917543 OWR917542:OWR917543 PGN917542:PGN917543 PQJ917542:PQJ917543 QAF917542:QAF917543 QKB917542:QKB917543 QTX917542:QTX917543 RDT917542:RDT917543 RNP917542:RNP917543 RXL917542:RXL917543 SHH917542:SHH917543 SRD917542:SRD917543 TAZ917542:TAZ917543 TKV917542:TKV917543 TUR917542:TUR917543 UEN917542:UEN917543 UOJ917542:UOJ917543 UYF917542:UYF917543 VIB917542:VIB917543 VRX917542:VRX917543 WBT917542:WBT917543 WLP917542:WLP917543 WVL917542:WVL917543 D983078:D983079 IZ983078:IZ983079 SV983078:SV983079 ACR983078:ACR983079 AMN983078:AMN983079 AWJ983078:AWJ983079 BGF983078:BGF983079 BQB983078:BQB983079 BZX983078:BZX983079 CJT983078:CJT983079 CTP983078:CTP983079 DDL983078:DDL983079 DNH983078:DNH983079 DXD983078:DXD983079 EGZ983078:EGZ983079 EQV983078:EQV983079 FAR983078:FAR983079 FKN983078:FKN983079 FUJ983078:FUJ983079 GEF983078:GEF983079 GOB983078:GOB983079 GXX983078:GXX983079 HHT983078:HHT983079 HRP983078:HRP983079 IBL983078:IBL983079 ILH983078:ILH983079 IVD983078:IVD983079 JEZ983078:JEZ983079 JOV983078:JOV983079 JYR983078:JYR983079 KIN983078:KIN983079 KSJ983078:KSJ983079 LCF983078:LCF983079 LMB983078:LMB983079 LVX983078:LVX983079 MFT983078:MFT983079 MPP983078:MPP983079 MZL983078:MZL983079 NJH983078:NJH983079 NTD983078:NTD983079 OCZ983078:OCZ983079 OMV983078:OMV983079 OWR983078:OWR983079 PGN983078:PGN983079 PQJ983078:PQJ983079 QAF983078:QAF983079 QKB983078:QKB983079 QTX983078:QTX983079 RDT983078:RDT983079 RNP983078:RNP983079 RXL983078:RXL983079 SHH983078:SHH983079 SRD983078:SRD983079 TAZ983078:TAZ983079 TKV983078:TKV983079 TUR983078:TUR983079 UEN983078:UEN983079 UOJ983078:UOJ983079 UYF983078:UYF983079 VIB983078:VIB983079 VRX983078:VRX983079 WBT983078:WBT983079 WLP983078:WLP983079 WVL983078:WVL983079 D20:D26 IZ20:IZ26 SV20:SV26 ACR20:ACR26 AMN20:AMN26 AWJ20:AWJ26 BGF20:BGF26 BQB20:BQB26 BZX20:BZX26 CJT20:CJT26 CTP20:CTP26 DDL20:DDL26 DNH20:DNH26 DXD20:DXD26 EGZ20:EGZ26 EQV20:EQV26 FAR20:FAR26 FKN20:FKN26 FUJ20:FUJ26 GEF20:GEF26 GOB20:GOB26 GXX20:GXX26 HHT20:HHT26 HRP20:HRP26 IBL20:IBL26 ILH20:ILH26 IVD20:IVD26 JEZ20:JEZ26 JOV20:JOV26 JYR20:JYR26 KIN20:KIN26 KSJ20:KSJ26 LCF20:LCF26 LMB20:LMB26 LVX20:LVX26 MFT20:MFT26 MPP20:MPP26 MZL20:MZL26 NJH20:NJH26 NTD20:NTD26 OCZ20:OCZ26 OMV20:OMV26 OWR20:OWR26 PGN20:PGN26 PQJ20:PQJ26 QAF20:QAF26 QKB20:QKB26 QTX20:QTX26 RDT20:RDT26 RNP20:RNP26 RXL20:RXL26 SHH20:SHH26 SRD20:SRD26 TAZ20:TAZ26 TKV20:TKV26 TUR20:TUR26 UEN20:UEN26 UOJ20:UOJ26 UYF20:UYF26 VIB20:VIB26 VRX20:VRX26 WBT20:WBT26 WLP20:WLP26 WVL20:WVL26 D65556:D65562 IZ65556:IZ65562 SV65556:SV65562 ACR65556:ACR65562 AMN65556:AMN65562 AWJ65556:AWJ65562 BGF65556:BGF65562 BQB65556:BQB65562 BZX65556:BZX65562 CJT65556:CJT65562 CTP65556:CTP65562 DDL65556:DDL65562 DNH65556:DNH65562 DXD65556:DXD65562 EGZ65556:EGZ65562 EQV65556:EQV65562 FAR65556:FAR65562 FKN65556:FKN65562 FUJ65556:FUJ65562 GEF65556:GEF65562 GOB65556:GOB65562 GXX65556:GXX65562 HHT65556:HHT65562 HRP65556:HRP65562 IBL65556:IBL65562 ILH65556:ILH65562 IVD65556:IVD65562 JEZ65556:JEZ65562 JOV65556:JOV65562 JYR65556:JYR65562 KIN65556:KIN65562 KSJ65556:KSJ65562 LCF65556:LCF65562 LMB65556:LMB65562 LVX65556:LVX65562 MFT65556:MFT65562 MPP65556:MPP65562 MZL65556:MZL65562 NJH65556:NJH65562 NTD65556:NTD65562 OCZ65556:OCZ65562 OMV65556:OMV65562 OWR65556:OWR65562 PGN65556:PGN65562 PQJ65556:PQJ65562 QAF65556:QAF65562 QKB65556:QKB65562 QTX65556:QTX65562 RDT65556:RDT65562 RNP65556:RNP65562 RXL65556:RXL65562 SHH65556:SHH65562 SRD65556:SRD65562 TAZ65556:TAZ65562 TKV65556:TKV65562 TUR65556:TUR65562 UEN65556:UEN65562 UOJ65556:UOJ65562 UYF65556:UYF65562 VIB65556:VIB65562 VRX65556:VRX65562 WBT65556:WBT65562 WLP65556:WLP65562 WVL65556:WVL65562 D131092:D131098 IZ131092:IZ131098 SV131092:SV131098 ACR131092:ACR131098 AMN131092:AMN131098 AWJ131092:AWJ131098 BGF131092:BGF131098 BQB131092:BQB131098 BZX131092:BZX131098 CJT131092:CJT131098 CTP131092:CTP131098 DDL131092:DDL131098 DNH131092:DNH131098 DXD131092:DXD131098 EGZ131092:EGZ131098 EQV131092:EQV131098 FAR131092:FAR131098 FKN131092:FKN131098 FUJ131092:FUJ131098 GEF131092:GEF131098 GOB131092:GOB131098 GXX131092:GXX131098 HHT131092:HHT131098 HRP131092:HRP131098 IBL131092:IBL131098 ILH131092:ILH131098 IVD131092:IVD131098 JEZ131092:JEZ131098 JOV131092:JOV131098 JYR131092:JYR131098 KIN131092:KIN131098 KSJ131092:KSJ131098 LCF131092:LCF131098 LMB131092:LMB131098 LVX131092:LVX131098 MFT131092:MFT131098 MPP131092:MPP131098 MZL131092:MZL131098 NJH131092:NJH131098 NTD131092:NTD131098 OCZ131092:OCZ131098 OMV131092:OMV131098 OWR131092:OWR131098 PGN131092:PGN131098 PQJ131092:PQJ131098 QAF131092:QAF131098 QKB131092:QKB131098 QTX131092:QTX131098 RDT131092:RDT131098 RNP131092:RNP131098 RXL131092:RXL131098 SHH131092:SHH131098 SRD131092:SRD131098 TAZ131092:TAZ131098 TKV131092:TKV131098 TUR131092:TUR131098 UEN131092:UEN131098 UOJ131092:UOJ131098 UYF131092:UYF131098 VIB131092:VIB131098 VRX131092:VRX131098 WBT131092:WBT131098 WLP131092:WLP131098 WVL131092:WVL131098 D196628:D196634 IZ196628:IZ196634 SV196628:SV196634 ACR196628:ACR196634 AMN196628:AMN196634 AWJ196628:AWJ196634 BGF196628:BGF196634 BQB196628:BQB196634 BZX196628:BZX196634 CJT196628:CJT196634 CTP196628:CTP196634 DDL196628:DDL196634 DNH196628:DNH196634 DXD196628:DXD196634 EGZ196628:EGZ196634 EQV196628:EQV196634 FAR196628:FAR196634 FKN196628:FKN196634 FUJ196628:FUJ196634 GEF196628:GEF196634 GOB196628:GOB196634 GXX196628:GXX196634 HHT196628:HHT196634 HRP196628:HRP196634 IBL196628:IBL196634 ILH196628:ILH196634 IVD196628:IVD196634 JEZ196628:JEZ196634 JOV196628:JOV196634 JYR196628:JYR196634 KIN196628:KIN196634 KSJ196628:KSJ196634 LCF196628:LCF196634 LMB196628:LMB196634 LVX196628:LVX196634 MFT196628:MFT196634 MPP196628:MPP196634 MZL196628:MZL196634 NJH196628:NJH196634 NTD196628:NTD196634 OCZ196628:OCZ196634 OMV196628:OMV196634 OWR196628:OWR196634 PGN196628:PGN196634 PQJ196628:PQJ196634 QAF196628:QAF196634 QKB196628:QKB196634 QTX196628:QTX196634 RDT196628:RDT196634 RNP196628:RNP196634 RXL196628:RXL196634 SHH196628:SHH196634 SRD196628:SRD196634 TAZ196628:TAZ196634 TKV196628:TKV196634 TUR196628:TUR196634 UEN196628:UEN196634 UOJ196628:UOJ196634 UYF196628:UYF196634 VIB196628:VIB196634 VRX196628:VRX196634 WBT196628:WBT196634 WLP196628:WLP196634 WVL196628:WVL196634 D262164:D262170 IZ262164:IZ262170 SV262164:SV262170 ACR262164:ACR262170 AMN262164:AMN262170 AWJ262164:AWJ262170 BGF262164:BGF262170 BQB262164:BQB262170 BZX262164:BZX262170 CJT262164:CJT262170 CTP262164:CTP262170 DDL262164:DDL262170 DNH262164:DNH262170 DXD262164:DXD262170 EGZ262164:EGZ262170 EQV262164:EQV262170 FAR262164:FAR262170 FKN262164:FKN262170 FUJ262164:FUJ262170 GEF262164:GEF262170 GOB262164:GOB262170 GXX262164:GXX262170 HHT262164:HHT262170 HRP262164:HRP262170 IBL262164:IBL262170 ILH262164:ILH262170 IVD262164:IVD262170 JEZ262164:JEZ262170 JOV262164:JOV262170 JYR262164:JYR262170 KIN262164:KIN262170 KSJ262164:KSJ262170 LCF262164:LCF262170 LMB262164:LMB262170 LVX262164:LVX262170 MFT262164:MFT262170 MPP262164:MPP262170 MZL262164:MZL262170 NJH262164:NJH262170 NTD262164:NTD262170 OCZ262164:OCZ262170 OMV262164:OMV262170 OWR262164:OWR262170 PGN262164:PGN262170 PQJ262164:PQJ262170 QAF262164:QAF262170 QKB262164:QKB262170 QTX262164:QTX262170 RDT262164:RDT262170 RNP262164:RNP262170 RXL262164:RXL262170 SHH262164:SHH262170 SRD262164:SRD262170 TAZ262164:TAZ262170 TKV262164:TKV262170 TUR262164:TUR262170 UEN262164:UEN262170 UOJ262164:UOJ262170 UYF262164:UYF262170 VIB262164:VIB262170 VRX262164:VRX262170 WBT262164:WBT262170 WLP262164:WLP262170 WVL262164:WVL262170 D327700:D327706 IZ327700:IZ327706 SV327700:SV327706 ACR327700:ACR327706 AMN327700:AMN327706 AWJ327700:AWJ327706 BGF327700:BGF327706 BQB327700:BQB327706 BZX327700:BZX327706 CJT327700:CJT327706 CTP327700:CTP327706 DDL327700:DDL327706 DNH327700:DNH327706 DXD327700:DXD327706 EGZ327700:EGZ327706 EQV327700:EQV327706 FAR327700:FAR327706 FKN327700:FKN327706 FUJ327700:FUJ327706 GEF327700:GEF327706 GOB327700:GOB327706 GXX327700:GXX327706 HHT327700:HHT327706 HRP327700:HRP327706 IBL327700:IBL327706 ILH327700:ILH327706 IVD327700:IVD327706 JEZ327700:JEZ327706 JOV327700:JOV327706 JYR327700:JYR327706 KIN327700:KIN327706 KSJ327700:KSJ327706 LCF327700:LCF327706 LMB327700:LMB327706 LVX327700:LVX327706 MFT327700:MFT327706 MPP327700:MPP327706 MZL327700:MZL327706 NJH327700:NJH327706 NTD327700:NTD327706 OCZ327700:OCZ327706 OMV327700:OMV327706 OWR327700:OWR327706 PGN327700:PGN327706 PQJ327700:PQJ327706 QAF327700:QAF327706 QKB327700:QKB327706 QTX327700:QTX327706 RDT327700:RDT327706 RNP327700:RNP327706 RXL327700:RXL327706 SHH327700:SHH327706 SRD327700:SRD327706 TAZ327700:TAZ327706 TKV327700:TKV327706 TUR327700:TUR327706 UEN327700:UEN327706 UOJ327700:UOJ327706 UYF327700:UYF327706 VIB327700:VIB327706 VRX327700:VRX327706 WBT327700:WBT327706 WLP327700:WLP327706 WVL327700:WVL327706 D393236:D393242 IZ393236:IZ393242 SV393236:SV393242 ACR393236:ACR393242 AMN393236:AMN393242 AWJ393236:AWJ393242 BGF393236:BGF393242 BQB393236:BQB393242 BZX393236:BZX393242 CJT393236:CJT393242 CTP393236:CTP393242 DDL393236:DDL393242 DNH393236:DNH393242 DXD393236:DXD393242 EGZ393236:EGZ393242 EQV393236:EQV393242 FAR393236:FAR393242 FKN393236:FKN393242 FUJ393236:FUJ393242 GEF393236:GEF393242 GOB393236:GOB393242 GXX393236:GXX393242 HHT393236:HHT393242 HRP393236:HRP393242 IBL393236:IBL393242 ILH393236:ILH393242 IVD393236:IVD393242 JEZ393236:JEZ393242 JOV393236:JOV393242 JYR393236:JYR393242 KIN393236:KIN393242 KSJ393236:KSJ393242 LCF393236:LCF393242 LMB393236:LMB393242 LVX393236:LVX393242 MFT393236:MFT393242 MPP393236:MPP393242 MZL393236:MZL393242 NJH393236:NJH393242 NTD393236:NTD393242 OCZ393236:OCZ393242 OMV393236:OMV393242 OWR393236:OWR393242 PGN393236:PGN393242 PQJ393236:PQJ393242 QAF393236:QAF393242 QKB393236:QKB393242 QTX393236:QTX393242 RDT393236:RDT393242 RNP393236:RNP393242 RXL393236:RXL393242 SHH393236:SHH393242 SRD393236:SRD393242 TAZ393236:TAZ393242 TKV393236:TKV393242 TUR393236:TUR393242 UEN393236:UEN393242 UOJ393236:UOJ393242 UYF393236:UYF393242 VIB393236:VIB393242 VRX393236:VRX393242 WBT393236:WBT393242 WLP393236:WLP393242 WVL393236:WVL393242 D458772:D458778 IZ458772:IZ458778 SV458772:SV458778 ACR458772:ACR458778 AMN458772:AMN458778 AWJ458772:AWJ458778 BGF458772:BGF458778 BQB458772:BQB458778 BZX458772:BZX458778 CJT458772:CJT458778 CTP458772:CTP458778 DDL458772:DDL458778 DNH458772:DNH458778 DXD458772:DXD458778 EGZ458772:EGZ458778 EQV458772:EQV458778 FAR458772:FAR458778 FKN458772:FKN458778 FUJ458772:FUJ458778 GEF458772:GEF458778 GOB458772:GOB458778 GXX458772:GXX458778 HHT458772:HHT458778 HRP458772:HRP458778 IBL458772:IBL458778 ILH458772:ILH458778 IVD458772:IVD458778 JEZ458772:JEZ458778 JOV458772:JOV458778 JYR458772:JYR458778 KIN458772:KIN458778 KSJ458772:KSJ458778 LCF458772:LCF458778 LMB458772:LMB458778 LVX458772:LVX458778 MFT458772:MFT458778 MPP458772:MPP458778 MZL458772:MZL458778 NJH458772:NJH458778 NTD458772:NTD458778 OCZ458772:OCZ458778 OMV458772:OMV458778 OWR458772:OWR458778 PGN458772:PGN458778 PQJ458772:PQJ458778 QAF458772:QAF458778 QKB458772:QKB458778 QTX458772:QTX458778 RDT458772:RDT458778 RNP458772:RNP458778 RXL458772:RXL458778 SHH458772:SHH458778 SRD458772:SRD458778 TAZ458772:TAZ458778 TKV458772:TKV458778 TUR458772:TUR458778 UEN458772:UEN458778 UOJ458772:UOJ458778 UYF458772:UYF458778 VIB458772:VIB458778 VRX458772:VRX458778 WBT458772:WBT458778 WLP458772:WLP458778 WVL458772:WVL458778 D524308:D524314 IZ524308:IZ524314 SV524308:SV524314 ACR524308:ACR524314 AMN524308:AMN524314 AWJ524308:AWJ524314 BGF524308:BGF524314 BQB524308:BQB524314 BZX524308:BZX524314 CJT524308:CJT524314 CTP524308:CTP524314 DDL524308:DDL524314 DNH524308:DNH524314 DXD524308:DXD524314 EGZ524308:EGZ524314 EQV524308:EQV524314 FAR524308:FAR524314 FKN524308:FKN524314 FUJ524308:FUJ524314 GEF524308:GEF524314 GOB524308:GOB524314 GXX524308:GXX524314 HHT524308:HHT524314 HRP524308:HRP524314 IBL524308:IBL524314 ILH524308:ILH524314 IVD524308:IVD524314 JEZ524308:JEZ524314 JOV524308:JOV524314 JYR524308:JYR524314 KIN524308:KIN524314 KSJ524308:KSJ524314 LCF524308:LCF524314 LMB524308:LMB524314 LVX524308:LVX524314 MFT524308:MFT524314 MPP524308:MPP524314 MZL524308:MZL524314 NJH524308:NJH524314 NTD524308:NTD524314 OCZ524308:OCZ524314 OMV524308:OMV524314 OWR524308:OWR524314 PGN524308:PGN524314 PQJ524308:PQJ524314 QAF524308:QAF524314 QKB524308:QKB524314 QTX524308:QTX524314 RDT524308:RDT524314 RNP524308:RNP524314 RXL524308:RXL524314 SHH524308:SHH524314 SRD524308:SRD524314 TAZ524308:TAZ524314 TKV524308:TKV524314 TUR524308:TUR524314 UEN524308:UEN524314 UOJ524308:UOJ524314 UYF524308:UYF524314 VIB524308:VIB524314 VRX524308:VRX524314 WBT524308:WBT524314 WLP524308:WLP524314 WVL524308:WVL524314 D589844:D589850 IZ589844:IZ589850 SV589844:SV589850 ACR589844:ACR589850 AMN589844:AMN589850 AWJ589844:AWJ589850 BGF589844:BGF589850 BQB589844:BQB589850 BZX589844:BZX589850 CJT589844:CJT589850 CTP589844:CTP589850 DDL589844:DDL589850 DNH589844:DNH589850 DXD589844:DXD589850 EGZ589844:EGZ589850 EQV589844:EQV589850 FAR589844:FAR589850 FKN589844:FKN589850 FUJ589844:FUJ589850 GEF589844:GEF589850 GOB589844:GOB589850 GXX589844:GXX589850 HHT589844:HHT589850 HRP589844:HRP589850 IBL589844:IBL589850 ILH589844:ILH589850 IVD589844:IVD589850 JEZ589844:JEZ589850 JOV589844:JOV589850 JYR589844:JYR589850 KIN589844:KIN589850 KSJ589844:KSJ589850 LCF589844:LCF589850 LMB589844:LMB589850 LVX589844:LVX589850 MFT589844:MFT589850 MPP589844:MPP589850 MZL589844:MZL589850 NJH589844:NJH589850 NTD589844:NTD589850 OCZ589844:OCZ589850 OMV589844:OMV589850 OWR589844:OWR589850 PGN589844:PGN589850 PQJ589844:PQJ589850 QAF589844:QAF589850 QKB589844:QKB589850 QTX589844:QTX589850 RDT589844:RDT589850 RNP589844:RNP589850 RXL589844:RXL589850 SHH589844:SHH589850 SRD589844:SRD589850 TAZ589844:TAZ589850 TKV589844:TKV589850 TUR589844:TUR589850 UEN589844:UEN589850 UOJ589844:UOJ589850 UYF589844:UYF589850 VIB589844:VIB589850 VRX589844:VRX589850 WBT589844:WBT589850 WLP589844:WLP589850 WVL589844:WVL589850 D655380:D655386 IZ655380:IZ655386 SV655380:SV655386 ACR655380:ACR655386 AMN655380:AMN655386 AWJ655380:AWJ655386 BGF655380:BGF655386 BQB655380:BQB655386 BZX655380:BZX655386 CJT655380:CJT655386 CTP655380:CTP655386 DDL655380:DDL655386 DNH655380:DNH655386 DXD655380:DXD655386 EGZ655380:EGZ655386 EQV655380:EQV655386 FAR655380:FAR655386 FKN655380:FKN655386 FUJ655380:FUJ655386 GEF655380:GEF655386 GOB655380:GOB655386 GXX655380:GXX655386 HHT655380:HHT655386 HRP655380:HRP655386 IBL655380:IBL655386 ILH655380:ILH655386 IVD655380:IVD655386 JEZ655380:JEZ655386 JOV655380:JOV655386 JYR655380:JYR655386 KIN655380:KIN655386 KSJ655380:KSJ655386 LCF655380:LCF655386 LMB655380:LMB655386 LVX655380:LVX655386 MFT655380:MFT655386 MPP655380:MPP655386 MZL655380:MZL655386 NJH655380:NJH655386 NTD655380:NTD655386 OCZ655380:OCZ655386 OMV655380:OMV655386 OWR655380:OWR655386 PGN655380:PGN655386 PQJ655380:PQJ655386 QAF655380:QAF655386 QKB655380:QKB655386 QTX655380:QTX655386 RDT655380:RDT655386 RNP655380:RNP655386 RXL655380:RXL655386 SHH655380:SHH655386 SRD655380:SRD655386 TAZ655380:TAZ655386 TKV655380:TKV655386 TUR655380:TUR655386 UEN655380:UEN655386 UOJ655380:UOJ655386 UYF655380:UYF655386 VIB655380:VIB655386 VRX655380:VRX655386 WBT655380:WBT655386 WLP655380:WLP655386 WVL655380:WVL655386 D720916:D720922 IZ720916:IZ720922 SV720916:SV720922 ACR720916:ACR720922 AMN720916:AMN720922 AWJ720916:AWJ720922 BGF720916:BGF720922 BQB720916:BQB720922 BZX720916:BZX720922 CJT720916:CJT720922 CTP720916:CTP720922 DDL720916:DDL720922 DNH720916:DNH720922 DXD720916:DXD720922 EGZ720916:EGZ720922 EQV720916:EQV720922 FAR720916:FAR720922 FKN720916:FKN720922 FUJ720916:FUJ720922 GEF720916:GEF720922 GOB720916:GOB720922 GXX720916:GXX720922 HHT720916:HHT720922 HRP720916:HRP720922 IBL720916:IBL720922 ILH720916:ILH720922 IVD720916:IVD720922 JEZ720916:JEZ720922 JOV720916:JOV720922 JYR720916:JYR720922 KIN720916:KIN720922 KSJ720916:KSJ720922 LCF720916:LCF720922 LMB720916:LMB720922 LVX720916:LVX720922 MFT720916:MFT720922 MPP720916:MPP720922 MZL720916:MZL720922 NJH720916:NJH720922 NTD720916:NTD720922 OCZ720916:OCZ720922 OMV720916:OMV720922 OWR720916:OWR720922 PGN720916:PGN720922 PQJ720916:PQJ720922 QAF720916:QAF720922 QKB720916:QKB720922 QTX720916:QTX720922 RDT720916:RDT720922 RNP720916:RNP720922 RXL720916:RXL720922 SHH720916:SHH720922 SRD720916:SRD720922 TAZ720916:TAZ720922 TKV720916:TKV720922 TUR720916:TUR720922 UEN720916:UEN720922 UOJ720916:UOJ720922 UYF720916:UYF720922 VIB720916:VIB720922 VRX720916:VRX720922 WBT720916:WBT720922 WLP720916:WLP720922 WVL720916:WVL720922 D786452:D786458 IZ786452:IZ786458 SV786452:SV786458 ACR786452:ACR786458 AMN786452:AMN786458 AWJ786452:AWJ786458 BGF786452:BGF786458 BQB786452:BQB786458 BZX786452:BZX786458 CJT786452:CJT786458 CTP786452:CTP786458 DDL786452:DDL786458 DNH786452:DNH786458 DXD786452:DXD786458 EGZ786452:EGZ786458 EQV786452:EQV786458 FAR786452:FAR786458 FKN786452:FKN786458 FUJ786452:FUJ786458 GEF786452:GEF786458 GOB786452:GOB786458 GXX786452:GXX786458 HHT786452:HHT786458 HRP786452:HRP786458 IBL786452:IBL786458 ILH786452:ILH786458 IVD786452:IVD786458 JEZ786452:JEZ786458 JOV786452:JOV786458 JYR786452:JYR786458 KIN786452:KIN786458 KSJ786452:KSJ786458 LCF786452:LCF786458 LMB786452:LMB786458 LVX786452:LVX786458 MFT786452:MFT786458 MPP786452:MPP786458 MZL786452:MZL786458 NJH786452:NJH786458 NTD786452:NTD786458 OCZ786452:OCZ786458 OMV786452:OMV786458 OWR786452:OWR786458 PGN786452:PGN786458 PQJ786452:PQJ786458 QAF786452:QAF786458 QKB786452:QKB786458 QTX786452:QTX786458 RDT786452:RDT786458 RNP786452:RNP786458 RXL786452:RXL786458 SHH786452:SHH786458 SRD786452:SRD786458 TAZ786452:TAZ786458 TKV786452:TKV786458 TUR786452:TUR786458 UEN786452:UEN786458 UOJ786452:UOJ786458 UYF786452:UYF786458 VIB786452:VIB786458 VRX786452:VRX786458 WBT786452:WBT786458 WLP786452:WLP786458 WVL786452:WVL786458 D851988:D851994 IZ851988:IZ851994 SV851988:SV851994 ACR851988:ACR851994 AMN851988:AMN851994 AWJ851988:AWJ851994 BGF851988:BGF851994 BQB851988:BQB851994 BZX851988:BZX851994 CJT851988:CJT851994 CTP851988:CTP851994 DDL851988:DDL851994 DNH851988:DNH851994 DXD851988:DXD851994 EGZ851988:EGZ851994 EQV851988:EQV851994 FAR851988:FAR851994 FKN851988:FKN851994 FUJ851988:FUJ851994 GEF851988:GEF851994 GOB851988:GOB851994 GXX851988:GXX851994 HHT851988:HHT851994 HRP851988:HRP851994 IBL851988:IBL851994 ILH851988:ILH851994 IVD851988:IVD851994 JEZ851988:JEZ851994 JOV851988:JOV851994 JYR851988:JYR851994 KIN851988:KIN851994 KSJ851988:KSJ851994 LCF851988:LCF851994 LMB851988:LMB851994 LVX851988:LVX851994 MFT851988:MFT851994 MPP851988:MPP851994 MZL851988:MZL851994 NJH851988:NJH851994 NTD851988:NTD851994 OCZ851988:OCZ851994 OMV851988:OMV851994 OWR851988:OWR851994 PGN851988:PGN851994 PQJ851988:PQJ851994 QAF851988:QAF851994 QKB851988:QKB851994 QTX851988:QTX851994 RDT851988:RDT851994 RNP851988:RNP851994 RXL851988:RXL851994 SHH851988:SHH851994 SRD851988:SRD851994 TAZ851988:TAZ851994 TKV851988:TKV851994 TUR851988:TUR851994 UEN851988:UEN851994 UOJ851988:UOJ851994 UYF851988:UYF851994 VIB851988:VIB851994 VRX851988:VRX851994 WBT851988:WBT851994 WLP851988:WLP851994 WVL851988:WVL851994 D917524:D917530 IZ917524:IZ917530 SV917524:SV917530 ACR917524:ACR917530 AMN917524:AMN917530 AWJ917524:AWJ917530 BGF917524:BGF917530 BQB917524:BQB917530 BZX917524:BZX917530 CJT917524:CJT917530 CTP917524:CTP917530 DDL917524:DDL917530 DNH917524:DNH917530 DXD917524:DXD917530 EGZ917524:EGZ917530 EQV917524:EQV917530 FAR917524:FAR917530 FKN917524:FKN917530 FUJ917524:FUJ917530 GEF917524:GEF917530 GOB917524:GOB917530 GXX917524:GXX917530 HHT917524:HHT917530 HRP917524:HRP917530 IBL917524:IBL917530 ILH917524:ILH917530 IVD917524:IVD917530 JEZ917524:JEZ917530 JOV917524:JOV917530 JYR917524:JYR917530 KIN917524:KIN917530 KSJ917524:KSJ917530 LCF917524:LCF917530 LMB917524:LMB917530 LVX917524:LVX917530 MFT917524:MFT917530 MPP917524:MPP917530 MZL917524:MZL917530 NJH917524:NJH917530 NTD917524:NTD917530 OCZ917524:OCZ917530 OMV917524:OMV917530 OWR917524:OWR917530 PGN917524:PGN917530 PQJ917524:PQJ917530 QAF917524:QAF917530 QKB917524:QKB917530 QTX917524:QTX917530 RDT917524:RDT917530 RNP917524:RNP917530 RXL917524:RXL917530 SHH917524:SHH917530 SRD917524:SRD917530 TAZ917524:TAZ917530 TKV917524:TKV917530 TUR917524:TUR917530 UEN917524:UEN917530 UOJ917524:UOJ917530 UYF917524:UYF917530 VIB917524:VIB917530 VRX917524:VRX917530 WBT917524:WBT917530 WLP917524:WLP917530 WVL917524:WVL917530 D983060:D983066 IZ983060:IZ983066 SV983060:SV983066 ACR983060:ACR983066 AMN983060:AMN983066 AWJ983060:AWJ983066 BGF983060:BGF983066 BQB983060:BQB983066 BZX983060:BZX983066 CJT983060:CJT983066 CTP983060:CTP983066 DDL983060:DDL983066 DNH983060:DNH983066 DXD983060:DXD983066 EGZ983060:EGZ983066 EQV983060:EQV983066 FAR983060:FAR983066 FKN983060:FKN983066 FUJ983060:FUJ983066 GEF983060:GEF983066 GOB983060:GOB983066 GXX983060:GXX983066 HHT983060:HHT983066 HRP983060:HRP983066 IBL983060:IBL983066 ILH983060:ILH983066 IVD983060:IVD983066 JEZ983060:JEZ983066 JOV983060:JOV983066 JYR983060:JYR983066 KIN983060:KIN983066 KSJ983060:KSJ983066 LCF983060:LCF983066 LMB983060:LMB983066 LVX983060:LVX983066 MFT983060:MFT983066 MPP983060:MPP983066 MZL983060:MZL983066 NJH983060:NJH983066 NTD983060:NTD983066 OCZ983060:OCZ983066 OMV983060:OMV983066 OWR983060:OWR983066 PGN983060:PGN983066 PQJ983060:PQJ983066 QAF983060:QAF983066 QKB983060:QKB983066 QTX983060:QTX983066 RDT983060:RDT983066 RNP983060:RNP983066 RXL983060:RXL983066 SHH983060:SHH983066 SRD983060:SRD983066 TAZ983060:TAZ983066 TKV983060:TKV983066 TUR983060:TUR983066 UEN983060:UEN983066 UOJ983060:UOJ983066 UYF983060:UYF983066 VIB983060:VIB983066 VRX983060:VRX983066 WBT983060:WBT983066 WLP983060:WLP983066 WVL983060:WVL983066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44B44-CDF4-43AF-813A-672D24DA5E14}">
  <dimension ref="A1:K75"/>
  <sheetViews>
    <sheetView topLeftCell="A14" workbookViewId="0">
      <selection activeCell="D14" sqref="D14"/>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159</v>
      </c>
      <c r="B1" s="54"/>
      <c r="C1" s="1" t="s">
        <v>1</v>
      </c>
      <c r="D1" s="55" t="s">
        <v>2</v>
      </c>
      <c r="E1" s="56" t="s">
        <v>3</v>
      </c>
      <c r="F1" s="56"/>
      <c r="G1" s="56"/>
      <c r="H1" s="56"/>
      <c r="I1" s="2">
        <f>COUNTIF(F8:F40,"&gt;0")</f>
        <v>27</v>
      </c>
      <c r="J1" s="2"/>
      <c r="K1" s="2"/>
    </row>
    <row r="2" spans="1:11" ht="15.9" customHeight="1" thickBot="1" x14ac:dyDescent="0.3">
      <c r="A2" s="54"/>
      <c r="B2" s="54"/>
      <c r="C2" s="4" t="s">
        <v>4</v>
      </c>
      <c r="D2" s="55"/>
      <c r="E2" s="56"/>
      <c r="F2" s="56"/>
      <c r="G2" s="56"/>
      <c r="H2" s="56"/>
      <c r="I2" s="2"/>
      <c r="J2" s="2"/>
      <c r="K2" s="2"/>
    </row>
    <row r="3" spans="1:11" ht="15.9" customHeight="1" thickBot="1" x14ac:dyDescent="0.3">
      <c r="A3" s="54"/>
      <c r="B3" s="54"/>
      <c r="C3" s="4"/>
      <c r="D3" s="57" t="e">
        <f>SUM(#REF!)</f>
        <v>#REF!</v>
      </c>
      <c r="E3" s="56"/>
      <c r="F3" s="56"/>
      <c r="G3" s="56"/>
      <c r="H3" s="56"/>
      <c r="I3" s="2"/>
      <c r="J3" s="2"/>
      <c r="K3" s="2"/>
    </row>
    <row r="4" spans="1:11" ht="15.9" customHeight="1" thickBot="1" x14ac:dyDescent="0.3">
      <c r="A4" s="54"/>
      <c r="B4" s="54"/>
      <c r="C4" s="4"/>
      <c r="D4" s="57"/>
      <c r="E4" s="56"/>
      <c r="F4" s="56"/>
      <c r="G4" s="56"/>
      <c r="H4" s="56"/>
      <c r="I4" s="2"/>
      <c r="J4" s="2"/>
      <c r="K4" s="2"/>
    </row>
    <row r="5" spans="1:11" ht="20.100000000000001" customHeight="1" thickBot="1" x14ac:dyDescent="0.25">
      <c r="A5" s="58" t="s">
        <v>5</v>
      </c>
      <c r="B5" s="59" t="s">
        <v>6</v>
      </c>
      <c r="C5" s="60" t="s">
        <v>7</v>
      </c>
      <c r="D5" s="51" t="s">
        <v>8</v>
      </c>
      <c r="E5" s="52" t="s">
        <v>2</v>
      </c>
      <c r="F5" s="52" t="s">
        <v>9</v>
      </c>
      <c r="G5" s="52" t="s">
        <v>10</v>
      </c>
      <c r="H5" s="53" t="s">
        <v>11</v>
      </c>
    </row>
    <row r="6" spans="1:11" ht="20.100000000000001" customHeight="1" thickBot="1" x14ac:dyDescent="0.25">
      <c r="A6" s="58"/>
      <c r="B6" s="59"/>
      <c r="C6" s="60"/>
      <c r="D6" s="51"/>
      <c r="E6" s="52"/>
      <c r="F6" s="52"/>
      <c r="G6" s="52"/>
      <c r="H6" s="53"/>
    </row>
    <row r="7" spans="1:11" ht="20.100000000000001" customHeight="1" x14ac:dyDescent="0.2">
      <c r="A7" s="58"/>
      <c r="B7" s="59"/>
      <c r="C7" s="5"/>
      <c r="D7" s="51" t="s">
        <v>12</v>
      </c>
      <c r="E7" s="52"/>
      <c r="F7" s="52"/>
      <c r="G7" s="52"/>
      <c r="H7" s="53"/>
      <c r="I7" s="6" t="s">
        <v>13</v>
      </c>
    </row>
    <row r="8" spans="1:11" ht="13.2" x14ac:dyDescent="0.25">
      <c r="A8" s="34">
        <f>IF(OR(ISBLANK($B8),$D8&lt;0),"",ROW(A8)-7)</f>
        <v>1</v>
      </c>
      <c r="B8" s="35" t="s">
        <v>181</v>
      </c>
      <c r="C8" s="35" t="s">
        <v>180</v>
      </c>
      <c r="D8" s="42" t="s">
        <v>16</v>
      </c>
      <c r="E8" s="10">
        <f t="shared" ref="E8:E16" si="0">IF(OR(ISBLANK($F8))," ",F8+G8)</f>
        <v>549</v>
      </c>
      <c r="F8" s="11">
        <v>350</v>
      </c>
      <c r="G8" s="12">
        <v>199</v>
      </c>
      <c r="H8" s="12">
        <v>3</v>
      </c>
      <c r="I8" s="13"/>
    </row>
    <row r="9" spans="1:11" ht="13.2" x14ac:dyDescent="0.25">
      <c r="A9" s="34">
        <f>IF(OR(ISBLANK($B9),$D9&lt;0),"",ROW(A9)-7)</f>
        <v>2</v>
      </c>
      <c r="B9" s="35" t="s">
        <v>163</v>
      </c>
      <c r="C9" s="35" t="s">
        <v>164</v>
      </c>
      <c r="D9" s="37" t="s">
        <v>16</v>
      </c>
      <c r="E9" s="10">
        <f t="shared" si="0"/>
        <v>537</v>
      </c>
      <c r="F9" s="40">
        <v>389</v>
      </c>
      <c r="G9" s="41">
        <v>148</v>
      </c>
      <c r="H9" s="41">
        <v>11</v>
      </c>
      <c r="I9" s="13"/>
    </row>
    <row r="10" spans="1:11" ht="13.2" x14ac:dyDescent="0.25">
      <c r="A10" s="34">
        <f>IF(OR(ISBLANK($B10),$D10&lt;0),"",ROW(A10)-7)</f>
        <v>3</v>
      </c>
      <c r="B10" s="35" t="s">
        <v>186</v>
      </c>
      <c r="C10" s="35" t="s">
        <v>187</v>
      </c>
      <c r="D10" s="42" t="s">
        <v>16</v>
      </c>
      <c r="E10" s="10">
        <f t="shared" si="0"/>
        <v>517</v>
      </c>
      <c r="F10" s="18">
        <v>342</v>
      </c>
      <c r="G10" s="19">
        <v>175</v>
      </c>
      <c r="H10" s="19">
        <v>6</v>
      </c>
      <c r="I10" s="14"/>
    </row>
    <row r="11" spans="1:11" ht="13.2" x14ac:dyDescent="0.25">
      <c r="A11" s="34">
        <f>IF(OR(ISBLANK($B11),$D11&lt;0),"",ROW(A11)-7)</f>
        <v>4</v>
      </c>
      <c r="B11" s="35" t="s">
        <v>185</v>
      </c>
      <c r="C11" s="35" t="s">
        <v>184</v>
      </c>
      <c r="D11" s="37" t="s">
        <v>16</v>
      </c>
      <c r="E11" s="10">
        <f t="shared" si="0"/>
        <v>509</v>
      </c>
      <c r="F11" s="11">
        <v>340</v>
      </c>
      <c r="G11" s="12">
        <v>169</v>
      </c>
      <c r="H11" s="12">
        <v>9</v>
      </c>
      <c r="I11" s="15"/>
    </row>
    <row r="12" spans="1:11" ht="13.2" x14ac:dyDescent="0.25">
      <c r="A12" s="34">
        <f>IF(OR(ISBLANK($B12),$D12&lt;0),"",ROW(A12)-7)</f>
        <v>5</v>
      </c>
      <c r="B12" s="35" t="s">
        <v>177</v>
      </c>
      <c r="C12" s="35" t="s">
        <v>178</v>
      </c>
      <c r="D12" s="12" t="s">
        <v>16</v>
      </c>
      <c r="E12" s="10">
        <f t="shared" si="0"/>
        <v>480</v>
      </c>
      <c r="F12" s="18">
        <v>338</v>
      </c>
      <c r="G12" s="19">
        <v>142</v>
      </c>
      <c r="H12" s="19">
        <v>9</v>
      </c>
      <c r="I12" s="13"/>
    </row>
    <row r="13" spans="1:11" ht="13.2" x14ac:dyDescent="0.25">
      <c r="A13" s="34">
        <f>IF(OR(ISBLANK($B13),$D13&lt;0),"",ROW(A13)-7)</f>
        <v>6</v>
      </c>
      <c r="B13" s="35" t="s">
        <v>182</v>
      </c>
      <c r="C13" s="35" t="s">
        <v>180</v>
      </c>
      <c r="D13" s="42" t="s">
        <v>16</v>
      </c>
      <c r="E13" s="10">
        <f t="shared" si="0"/>
        <v>479</v>
      </c>
      <c r="F13" s="40">
        <v>336</v>
      </c>
      <c r="G13" s="41">
        <v>143</v>
      </c>
      <c r="H13" s="41">
        <v>16</v>
      </c>
      <c r="I13" s="13"/>
    </row>
    <row r="14" spans="1:11" ht="13.2" x14ac:dyDescent="0.25">
      <c r="A14" s="34">
        <f>IF(OR(ISBLANK($B14),$D14&lt;0),"",ROW(A14)-7)</f>
        <v>7</v>
      </c>
      <c r="B14" s="35" t="s">
        <v>162</v>
      </c>
      <c r="C14" s="35" t="s">
        <v>161</v>
      </c>
      <c r="D14" s="33" t="s">
        <v>16</v>
      </c>
      <c r="E14" s="10">
        <f t="shared" si="0"/>
        <v>475</v>
      </c>
      <c r="F14" s="11">
        <v>356</v>
      </c>
      <c r="G14" s="12">
        <v>119</v>
      </c>
      <c r="H14" s="12">
        <v>17</v>
      </c>
      <c r="I14" s="20"/>
    </row>
    <row r="15" spans="1:11" ht="13.2" x14ac:dyDescent="0.25">
      <c r="A15" s="34">
        <f>IF(OR(ISBLANK($B15),$D15&lt;0),"",ROW(A15)-7)</f>
        <v>8</v>
      </c>
      <c r="B15" s="35" t="s">
        <v>189</v>
      </c>
      <c r="C15" s="35" t="s">
        <v>190</v>
      </c>
      <c r="D15" s="12" t="s">
        <v>16</v>
      </c>
      <c r="E15" s="10">
        <f t="shared" si="0"/>
        <v>449</v>
      </c>
      <c r="F15" s="11">
        <v>329</v>
      </c>
      <c r="G15" s="12">
        <v>120</v>
      </c>
      <c r="H15" s="12">
        <v>13</v>
      </c>
      <c r="I15" s="20"/>
    </row>
    <row r="16" spans="1:11" ht="13.2" x14ac:dyDescent="0.25">
      <c r="A16" s="34">
        <f>IF(OR(ISBLANK($B16),$D16&lt;0),"",ROW(A16)-7)</f>
        <v>9</v>
      </c>
      <c r="B16" s="35" t="s">
        <v>160</v>
      </c>
      <c r="C16" s="35" t="s">
        <v>161</v>
      </c>
      <c r="D16" s="33" t="s">
        <v>16</v>
      </c>
      <c r="E16" s="10">
        <f t="shared" si="0"/>
        <v>421</v>
      </c>
      <c r="F16" s="11">
        <v>311</v>
      </c>
      <c r="G16" s="12">
        <v>110</v>
      </c>
      <c r="H16" s="12">
        <v>22</v>
      </c>
      <c r="I16" s="20"/>
    </row>
    <row r="17" spans="1:9" ht="13.2" x14ac:dyDescent="0.25">
      <c r="A17" s="34"/>
      <c r="B17" s="35"/>
      <c r="C17" s="35"/>
      <c r="D17" s="44"/>
      <c r="E17" s="10"/>
      <c r="F17" s="11"/>
      <c r="G17" s="12"/>
      <c r="H17" s="12"/>
      <c r="I17" s="20"/>
    </row>
    <row r="18" spans="1:9" ht="13.2" x14ac:dyDescent="0.25">
      <c r="A18" s="34" t="s">
        <v>76</v>
      </c>
      <c r="B18" s="35" t="s">
        <v>191</v>
      </c>
      <c r="C18" s="35" t="s">
        <v>190</v>
      </c>
      <c r="D18" s="42" t="s">
        <v>18</v>
      </c>
      <c r="E18" s="10">
        <f t="shared" ref="E18:E35" si="1">IF(OR(ISBLANK($F18))," ",F18+G18)</f>
        <v>579</v>
      </c>
      <c r="F18" s="40">
        <v>361</v>
      </c>
      <c r="G18" s="41">
        <v>218</v>
      </c>
      <c r="H18" s="41">
        <v>4</v>
      </c>
      <c r="I18" s="20"/>
    </row>
    <row r="19" spans="1:9" ht="13.2" x14ac:dyDescent="0.25">
      <c r="A19" s="34" t="s">
        <v>77</v>
      </c>
      <c r="B19" s="35" t="s">
        <v>197</v>
      </c>
      <c r="C19" s="35" t="s">
        <v>196</v>
      </c>
      <c r="D19" s="33" t="s">
        <v>18</v>
      </c>
      <c r="E19" s="10">
        <f t="shared" si="1"/>
        <v>577</v>
      </c>
      <c r="F19" s="11">
        <v>367</v>
      </c>
      <c r="G19" s="12">
        <v>210</v>
      </c>
      <c r="H19" s="12">
        <v>6</v>
      </c>
      <c r="I19" s="20"/>
    </row>
    <row r="20" spans="1:9" ht="13.2" x14ac:dyDescent="0.25">
      <c r="A20" s="34" t="s">
        <v>78</v>
      </c>
      <c r="B20" s="35" t="s">
        <v>188</v>
      </c>
      <c r="C20" s="35" t="s">
        <v>187</v>
      </c>
      <c r="D20" s="33" t="s">
        <v>18</v>
      </c>
      <c r="E20" s="10">
        <f t="shared" si="1"/>
        <v>574</v>
      </c>
      <c r="F20" s="12">
        <v>389</v>
      </c>
      <c r="G20" s="12">
        <v>185</v>
      </c>
      <c r="H20" s="12">
        <v>4</v>
      </c>
      <c r="I20" s="20"/>
    </row>
    <row r="21" spans="1:9" ht="14.4" x14ac:dyDescent="0.3">
      <c r="A21" s="34" t="s">
        <v>79</v>
      </c>
      <c r="B21" s="36" t="s">
        <v>174</v>
      </c>
      <c r="C21" s="35" t="s">
        <v>175</v>
      </c>
      <c r="D21" s="12" t="s">
        <v>18</v>
      </c>
      <c r="E21" s="21">
        <f t="shared" si="1"/>
        <v>569</v>
      </c>
      <c r="F21" s="12">
        <v>386</v>
      </c>
      <c r="G21" s="12">
        <v>183</v>
      </c>
      <c r="H21" s="12">
        <v>3</v>
      </c>
      <c r="I21" s="20"/>
    </row>
    <row r="22" spans="1:9" ht="13.2" x14ac:dyDescent="0.25">
      <c r="A22" s="34" t="s">
        <v>80</v>
      </c>
      <c r="B22" s="35" t="s">
        <v>192</v>
      </c>
      <c r="C22" s="35" t="s">
        <v>193</v>
      </c>
      <c r="D22" s="33" t="s">
        <v>18</v>
      </c>
      <c r="E22" s="21">
        <f t="shared" si="1"/>
        <v>567</v>
      </c>
      <c r="F22" s="11">
        <v>392</v>
      </c>
      <c r="G22" s="12">
        <v>175</v>
      </c>
      <c r="H22" s="12">
        <v>2</v>
      </c>
      <c r="I22" s="20"/>
    </row>
    <row r="23" spans="1:9" ht="13.2" x14ac:dyDescent="0.25">
      <c r="A23" s="34" t="s">
        <v>81</v>
      </c>
      <c r="B23" s="35" t="s">
        <v>195</v>
      </c>
      <c r="C23" s="35" t="s">
        <v>196</v>
      </c>
      <c r="D23" s="33" t="s">
        <v>18</v>
      </c>
      <c r="E23" s="21">
        <f t="shared" si="1"/>
        <v>566</v>
      </c>
      <c r="F23" s="11">
        <v>384</v>
      </c>
      <c r="G23" s="12">
        <v>182</v>
      </c>
      <c r="H23" s="12">
        <v>3</v>
      </c>
      <c r="I23" s="20"/>
    </row>
    <row r="24" spans="1:9" ht="13.2" x14ac:dyDescent="0.25">
      <c r="A24" s="34" t="s">
        <v>82</v>
      </c>
      <c r="B24" s="35" t="s">
        <v>165</v>
      </c>
      <c r="C24" s="35" t="s">
        <v>164</v>
      </c>
      <c r="D24" s="33" t="s">
        <v>18</v>
      </c>
      <c r="E24" s="21">
        <f t="shared" si="1"/>
        <v>562</v>
      </c>
      <c r="F24" s="11">
        <v>373</v>
      </c>
      <c r="G24" s="12">
        <v>189</v>
      </c>
      <c r="H24" s="12">
        <v>6</v>
      </c>
      <c r="I24" s="13"/>
    </row>
    <row r="25" spans="1:9" ht="13.2" x14ac:dyDescent="0.25">
      <c r="A25" s="34" t="s">
        <v>83</v>
      </c>
      <c r="B25" s="35" t="s">
        <v>169</v>
      </c>
      <c r="C25" s="35" t="s">
        <v>170</v>
      </c>
      <c r="D25" s="12" t="s">
        <v>18</v>
      </c>
      <c r="E25" s="21">
        <f t="shared" si="1"/>
        <v>557</v>
      </c>
      <c r="F25" s="12">
        <v>382</v>
      </c>
      <c r="G25" s="12">
        <v>175</v>
      </c>
      <c r="H25" s="12">
        <v>9</v>
      </c>
      <c r="I25" s="20"/>
    </row>
    <row r="26" spans="1:9" ht="13.2" x14ac:dyDescent="0.25">
      <c r="A26" s="34" t="s">
        <v>84</v>
      </c>
      <c r="B26" s="35" t="s">
        <v>194</v>
      </c>
      <c r="C26" s="35" t="s">
        <v>193</v>
      </c>
      <c r="D26" s="42" t="s">
        <v>18</v>
      </c>
      <c r="E26" s="21">
        <f t="shared" si="1"/>
        <v>546</v>
      </c>
      <c r="F26" s="12">
        <v>358</v>
      </c>
      <c r="G26" s="12">
        <v>188</v>
      </c>
      <c r="H26" s="12">
        <v>9</v>
      </c>
      <c r="I26" s="20"/>
    </row>
    <row r="27" spans="1:9" ht="13.2" x14ac:dyDescent="0.25">
      <c r="A27" s="34" t="s">
        <v>85</v>
      </c>
      <c r="B27" s="35" t="s">
        <v>198</v>
      </c>
      <c r="C27" s="35" t="s">
        <v>196</v>
      </c>
      <c r="D27" s="12" t="s">
        <v>18</v>
      </c>
      <c r="E27" s="21">
        <f t="shared" si="1"/>
        <v>544</v>
      </c>
      <c r="F27" s="41">
        <v>369</v>
      </c>
      <c r="G27" s="41">
        <v>175</v>
      </c>
      <c r="H27" s="41">
        <v>4</v>
      </c>
      <c r="I27" s="20"/>
    </row>
    <row r="28" spans="1:9" ht="13.2" x14ac:dyDescent="0.25">
      <c r="A28" s="34" t="s">
        <v>86</v>
      </c>
      <c r="B28" s="35" t="s">
        <v>173</v>
      </c>
      <c r="C28" s="35" t="s">
        <v>172</v>
      </c>
      <c r="D28" s="37" t="s">
        <v>18</v>
      </c>
      <c r="E28" s="21">
        <f t="shared" si="1"/>
        <v>540</v>
      </c>
      <c r="F28" s="12">
        <v>356</v>
      </c>
      <c r="G28" s="12">
        <v>184</v>
      </c>
      <c r="H28" s="12">
        <v>3</v>
      </c>
      <c r="I28" s="20"/>
    </row>
    <row r="29" spans="1:9" ht="14.4" x14ac:dyDescent="0.3">
      <c r="A29" s="34" t="s">
        <v>87</v>
      </c>
      <c r="B29" s="36" t="s">
        <v>176</v>
      </c>
      <c r="C29" s="35" t="s">
        <v>175</v>
      </c>
      <c r="D29" s="12" t="s">
        <v>18</v>
      </c>
      <c r="E29" s="21">
        <f t="shared" si="1"/>
        <v>533</v>
      </c>
      <c r="F29" s="12">
        <v>368</v>
      </c>
      <c r="G29" s="12">
        <v>165</v>
      </c>
      <c r="H29" s="12">
        <v>8</v>
      </c>
      <c r="I29" s="20"/>
    </row>
    <row r="30" spans="1:9" ht="13.2" x14ac:dyDescent="0.25">
      <c r="A30" s="34" t="s">
        <v>88</v>
      </c>
      <c r="B30" s="35" t="s">
        <v>183</v>
      </c>
      <c r="C30" s="35" t="s">
        <v>184</v>
      </c>
      <c r="D30" s="12" t="s">
        <v>18</v>
      </c>
      <c r="E30" s="21">
        <f t="shared" si="1"/>
        <v>511</v>
      </c>
      <c r="F30" s="11">
        <v>344</v>
      </c>
      <c r="G30" s="12">
        <v>167</v>
      </c>
      <c r="H30" s="12">
        <v>7</v>
      </c>
      <c r="I30" s="20"/>
    </row>
    <row r="31" spans="1:9" ht="13.2" x14ac:dyDescent="0.25">
      <c r="A31" s="34" t="s">
        <v>75</v>
      </c>
      <c r="B31" s="35" t="s">
        <v>171</v>
      </c>
      <c r="C31" s="35" t="s">
        <v>172</v>
      </c>
      <c r="D31" s="42" t="s">
        <v>18</v>
      </c>
      <c r="E31" s="21">
        <f t="shared" si="1"/>
        <v>507</v>
      </c>
      <c r="F31" s="11">
        <v>356</v>
      </c>
      <c r="G31" s="12">
        <v>151</v>
      </c>
      <c r="H31" s="12">
        <v>13</v>
      </c>
      <c r="I31" s="20"/>
    </row>
    <row r="32" spans="1:9" ht="13.2" x14ac:dyDescent="0.25">
      <c r="A32" s="34" t="s">
        <v>89</v>
      </c>
      <c r="B32" s="35" t="s">
        <v>166</v>
      </c>
      <c r="C32" s="35" t="s">
        <v>164</v>
      </c>
      <c r="D32" s="12" t="s">
        <v>18</v>
      </c>
      <c r="E32" s="21">
        <f t="shared" si="1"/>
        <v>476</v>
      </c>
      <c r="F32" s="12">
        <v>342</v>
      </c>
      <c r="G32" s="12">
        <v>134</v>
      </c>
      <c r="H32" s="12">
        <v>18</v>
      </c>
      <c r="I32" s="20"/>
    </row>
    <row r="33" spans="1:9" ht="13.2" x14ac:dyDescent="0.25">
      <c r="A33" s="34" t="s">
        <v>90</v>
      </c>
      <c r="B33" s="35" t="s">
        <v>167</v>
      </c>
      <c r="C33" s="35" t="s">
        <v>164</v>
      </c>
      <c r="D33" s="37" t="s">
        <v>18</v>
      </c>
      <c r="E33" s="21">
        <f t="shared" si="1"/>
        <v>473</v>
      </c>
      <c r="F33" s="12">
        <v>347</v>
      </c>
      <c r="G33" s="12">
        <v>126</v>
      </c>
      <c r="H33" s="12">
        <v>13</v>
      </c>
      <c r="I33" s="20"/>
    </row>
    <row r="34" spans="1:9" ht="13.2" x14ac:dyDescent="0.25">
      <c r="A34" s="34" t="s">
        <v>91</v>
      </c>
      <c r="B34" s="35" t="s">
        <v>179</v>
      </c>
      <c r="C34" s="35" t="s">
        <v>180</v>
      </c>
      <c r="D34" s="42" t="s">
        <v>18</v>
      </c>
      <c r="E34" s="21">
        <f t="shared" si="1"/>
        <v>452</v>
      </c>
      <c r="F34" s="12">
        <v>309</v>
      </c>
      <c r="G34" s="12">
        <v>143</v>
      </c>
      <c r="H34" s="12">
        <v>15</v>
      </c>
      <c r="I34" s="20"/>
    </row>
    <row r="35" spans="1:9" ht="13.2" x14ac:dyDescent="0.25">
      <c r="A35" s="34" t="s">
        <v>92</v>
      </c>
      <c r="B35" s="35" t="s">
        <v>168</v>
      </c>
      <c r="C35" s="35" t="s">
        <v>164</v>
      </c>
      <c r="D35" s="12" t="s">
        <v>18</v>
      </c>
      <c r="E35" s="21">
        <f t="shared" si="1"/>
        <v>448</v>
      </c>
      <c r="F35" s="11">
        <v>319</v>
      </c>
      <c r="G35" s="12">
        <v>129</v>
      </c>
      <c r="H35" s="12">
        <v>22</v>
      </c>
      <c r="I35" s="20"/>
    </row>
    <row r="36" spans="1:9" ht="13.2" x14ac:dyDescent="0.25">
      <c r="A36" s="34" t="str">
        <f>IF(OR(ISBLANK($B36),$D36&lt;0),"",ROW(A36)-7)</f>
        <v/>
      </c>
      <c r="B36" s="35"/>
      <c r="C36" s="35"/>
      <c r="D36" s="12"/>
      <c r="E36" s="21" t="str">
        <f t="shared" ref="E36:E62" si="2">IF(OR(ISBLANK($F36))," ",F36+G36)</f>
        <v xml:space="preserve"> </v>
      </c>
      <c r="F36" s="11"/>
      <c r="G36" s="12"/>
      <c r="H36" s="12"/>
      <c r="I36" s="20"/>
    </row>
    <row r="37" spans="1:9" ht="13.2" x14ac:dyDescent="0.25">
      <c r="A37" s="34" t="str">
        <f>IF(OR(ISBLANK($B37),$D37&lt;0),"",ROW(A37)-7)</f>
        <v/>
      </c>
      <c r="B37" s="35"/>
      <c r="C37" s="35"/>
      <c r="D37" s="12"/>
      <c r="E37" s="21" t="str">
        <f t="shared" si="2"/>
        <v xml:space="preserve"> </v>
      </c>
      <c r="F37" s="12"/>
      <c r="G37" s="12"/>
      <c r="H37" s="12"/>
      <c r="I37" s="20"/>
    </row>
    <row r="38" spans="1:9" ht="13.2" x14ac:dyDescent="0.25">
      <c r="A38" s="34" t="str">
        <f>IF(OR(ISBLANK($B38),$D38&lt;0),"",ROW(A38)-7)</f>
        <v/>
      </c>
      <c r="B38" s="35"/>
      <c r="C38" s="35"/>
      <c r="D38" s="37"/>
      <c r="E38" s="21" t="str">
        <f t="shared" si="2"/>
        <v xml:space="preserve"> </v>
      </c>
      <c r="F38" s="12"/>
      <c r="G38" s="12"/>
      <c r="H38" s="12"/>
      <c r="I38" s="20"/>
    </row>
    <row r="39" spans="1:9" ht="13.2" x14ac:dyDescent="0.25">
      <c r="A39" s="34" t="str">
        <f>IF(OR(ISBLANK($B39),$D39&lt;0),"",ROW(A39)-7)</f>
        <v/>
      </c>
      <c r="B39" s="35"/>
      <c r="C39" s="35"/>
      <c r="D39" s="12"/>
      <c r="E39" s="21" t="str">
        <f t="shared" si="2"/>
        <v xml:space="preserve"> </v>
      </c>
      <c r="F39" s="12"/>
      <c r="G39" s="12"/>
      <c r="H39" s="12"/>
      <c r="I39" s="20"/>
    </row>
    <row r="40" spans="1:9" ht="13.2" x14ac:dyDescent="0.25">
      <c r="A40" s="34" t="str">
        <f>IF(OR(ISBLANK($B40),$D40&lt;0),"",ROW(A40)-7)</f>
        <v/>
      </c>
      <c r="B40" s="35"/>
      <c r="C40" s="35"/>
      <c r="D40" s="12"/>
      <c r="E40" s="21" t="str">
        <f t="shared" si="2"/>
        <v xml:space="preserve"> </v>
      </c>
      <c r="F40" s="12"/>
      <c r="G40" s="12"/>
      <c r="H40" s="12"/>
      <c r="I40" s="20"/>
    </row>
    <row r="41" spans="1:9" ht="13.2" x14ac:dyDescent="0.25">
      <c r="A41" s="34" t="str">
        <f>IF(OR(ISBLANK($B41),$D41&lt;0),"",ROW(A41)-7)</f>
        <v/>
      </c>
      <c r="B41" s="35"/>
      <c r="C41" s="35"/>
      <c r="D41" s="12"/>
      <c r="E41" s="21" t="str">
        <f t="shared" si="2"/>
        <v xml:space="preserve"> </v>
      </c>
      <c r="F41" s="12"/>
      <c r="G41" s="12"/>
      <c r="H41" s="12"/>
      <c r="I41" s="20"/>
    </row>
    <row r="42" spans="1:9" ht="13.2" x14ac:dyDescent="0.25">
      <c r="A42" s="34" t="str">
        <f>IF(OR(ISBLANK($B42),$D42&lt;0),"",ROW(A42)-7)</f>
        <v/>
      </c>
      <c r="B42" s="35"/>
      <c r="C42" s="35"/>
      <c r="D42" s="12"/>
      <c r="E42" s="21" t="str">
        <f t="shared" si="2"/>
        <v xml:space="preserve"> </v>
      </c>
      <c r="F42" s="12"/>
      <c r="G42" s="12"/>
      <c r="H42" s="12"/>
      <c r="I42" s="20"/>
    </row>
    <row r="43" spans="1:9" ht="13.2" x14ac:dyDescent="0.25">
      <c r="A43" s="34" t="str">
        <f>IF(OR(ISBLANK($B43),$D43&lt;0),"",ROW(A43)-7)</f>
        <v/>
      </c>
      <c r="B43" s="35"/>
      <c r="C43" s="35"/>
      <c r="D43" s="12"/>
      <c r="E43" s="21" t="str">
        <f t="shared" si="2"/>
        <v xml:space="preserve"> </v>
      </c>
      <c r="F43" s="12"/>
      <c r="G43" s="12"/>
      <c r="H43" s="12"/>
      <c r="I43" s="20"/>
    </row>
    <row r="44" spans="1:9" ht="13.2" x14ac:dyDescent="0.25">
      <c r="A44" s="34" t="str">
        <f>IF(OR(ISBLANK($B44),$D44&lt;0),"",ROW(A44)-7)</f>
        <v/>
      </c>
      <c r="B44" s="35"/>
      <c r="C44" s="35"/>
      <c r="D44" s="12"/>
      <c r="E44" s="21" t="str">
        <f t="shared" si="2"/>
        <v xml:space="preserve"> </v>
      </c>
      <c r="F44" s="12"/>
      <c r="G44" s="12"/>
      <c r="H44" s="12"/>
      <c r="I44" s="20"/>
    </row>
    <row r="45" spans="1:9" ht="13.2" x14ac:dyDescent="0.25">
      <c r="A45" s="34" t="str">
        <f>IF(OR(ISBLANK($B45),$D45&lt;0),"",ROW(A45)-7)</f>
        <v/>
      </c>
      <c r="B45" s="35"/>
      <c r="C45" s="35"/>
      <c r="D45" s="37"/>
      <c r="E45" s="21" t="str">
        <f t="shared" si="2"/>
        <v xml:space="preserve"> </v>
      </c>
      <c r="F45" s="12"/>
      <c r="G45" s="12"/>
      <c r="H45" s="12"/>
      <c r="I45" s="20"/>
    </row>
    <row r="46" spans="1:9" ht="13.2" x14ac:dyDescent="0.25">
      <c r="A46" s="34" t="str">
        <f>IF(OR(ISBLANK($B46),$D46&lt;0),"",ROW(A46)-7)</f>
        <v/>
      </c>
      <c r="B46" s="35"/>
      <c r="C46" s="35"/>
      <c r="D46" s="12"/>
      <c r="E46" s="21" t="str">
        <f t="shared" si="2"/>
        <v xml:space="preserve"> </v>
      </c>
      <c r="F46" s="12"/>
      <c r="G46" s="12"/>
      <c r="H46" s="12"/>
      <c r="I46" s="20"/>
    </row>
    <row r="47" spans="1:9" ht="13.2" x14ac:dyDescent="0.25">
      <c r="A47" s="34" t="str">
        <f>IF(OR(ISBLANK($B47),$D47&lt;0),"",ROW(A47)-7)</f>
        <v/>
      </c>
      <c r="B47" s="35"/>
      <c r="C47" s="35"/>
      <c r="D47" s="12"/>
      <c r="E47" s="21" t="str">
        <f t="shared" si="2"/>
        <v xml:space="preserve"> </v>
      </c>
      <c r="F47" s="12"/>
      <c r="G47" s="12"/>
      <c r="H47" s="12"/>
      <c r="I47" s="20"/>
    </row>
    <row r="48" spans="1:9" ht="13.2" x14ac:dyDescent="0.25">
      <c r="A48" s="34" t="str">
        <f>IF(OR(ISBLANK($B48),$D48&lt;0),"",ROW(A48)-7)</f>
        <v/>
      </c>
      <c r="B48" s="35"/>
      <c r="C48" s="35"/>
      <c r="D48" s="12"/>
      <c r="E48" s="21" t="str">
        <f t="shared" si="2"/>
        <v xml:space="preserve"> </v>
      </c>
      <c r="F48" s="12"/>
      <c r="G48" s="12"/>
      <c r="H48" s="12"/>
      <c r="I48" s="20"/>
    </row>
    <row r="49" spans="1:9" ht="13.2" x14ac:dyDescent="0.25">
      <c r="A49" s="34" t="str">
        <f>IF(OR(ISBLANK($B49),$D49&lt;0),"",ROW(A49)-7)</f>
        <v/>
      </c>
      <c r="B49" s="35"/>
      <c r="C49" s="35"/>
      <c r="D49" s="37"/>
      <c r="E49" s="21" t="str">
        <f t="shared" si="2"/>
        <v xml:space="preserve"> </v>
      </c>
      <c r="F49" s="12"/>
      <c r="G49" s="12"/>
      <c r="H49" s="12"/>
      <c r="I49" s="20"/>
    </row>
    <row r="50" spans="1:9" ht="14.4" x14ac:dyDescent="0.3">
      <c r="A50" s="34" t="str">
        <f>IF(OR(ISBLANK($B50),$D50&lt;0),"",ROW(A50)-7)</f>
        <v/>
      </c>
      <c r="B50" s="36"/>
      <c r="C50" s="36"/>
      <c r="D50" s="12"/>
      <c r="E50" s="21" t="str">
        <f t="shared" si="2"/>
        <v xml:space="preserve"> </v>
      </c>
      <c r="F50" s="12"/>
      <c r="G50" s="12"/>
      <c r="H50" s="12"/>
      <c r="I50" s="20"/>
    </row>
    <row r="51" spans="1:9" ht="14.4" x14ac:dyDescent="0.3">
      <c r="A51" s="34" t="str">
        <f>IF(OR(ISBLANK($B51),$D51&lt;0),"",ROW(A51)-7)</f>
        <v/>
      </c>
      <c r="B51" s="36"/>
      <c r="C51" s="36"/>
      <c r="D51" s="12"/>
      <c r="E51" s="21" t="str">
        <f t="shared" si="2"/>
        <v xml:space="preserve"> </v>
      </c>
      <c r="F51" s="12"/>
      <c r="G51" s="12"/>
      <c r="H51" s="12"/>
      <c r="I51" s="20"/>
    </row>
    <row r="52" spans="1:9" ht="14.4" x14ac:dyDescent="0.3">
      <c r="A52" s="34" t="str">
        <f>IF(OR(ISBLANK($B52),$D52&lt;0),"",ROW(A52)-7)</f>
        <v/>
      </c>
      <c r="B52" s="36"/>
      <c r="C52" s="36"/>
      <c r="D52" s="12"/>
      <c r="E52" s="21" t="str">
        <f t="shared" si="2"/>
        <v xml:space="preserve"> </v>
      </c>
      <c r="F52" s="12"/>
      <c r="G52" s="12"/>
      <c r="H52" s="12"/>
      <c r="I52" s="20"/>
    </row>
    <row r="53" spans="1:9" ht="13.2" x14ac:dyDescent="0.25">
      <c r="A53" s="34" t="str">
        <f>IF(OR(ISBLANK($B53),$D53&lt;0),"",ROW(A53)-7)</f>
        <v/>
      </c>
      <c r="B53" s="24"/>
      <c r="C53" s="24"/>
      <c r="D53" s="12"/>
      <c r="E53" s="21" t="str">
        <f t="shared" si="2"/>
        <v xml:space="preserve"> </v>
      </c>
      <c r="F53" s="12"/>
      <c r="G53" s="12"/>
      <c r="H53" s="12"/>
      <c r="I53" s="20"/>
    </row>
    <row r="54" spans="1:9" ht="13.2" x14ac:dyDescent="0.25">
      <c r="A54" s="34" t="str">
        <f>IF(OR(ISBLANK($B54),$D54&lt;0),"",ROW(A54)-7)</f>
        <v/>
      </c>
      <c r="B54" s="24"/>
      <c r="C54" s="24"/>
      <c r="D54" s="12"/>
      <c r="E54" s="21" t="str">
        <f t="shared" si="2"/>
        <v xml:space="preserve"> </v>
      </c>
      <c r="F54" s="12"/>
      <c r="G54" s="12"/>
      <c r="H54" s="12"/>
      <c r="I54" s="20"/>
    </row>
    <row r="55" spans="1:9" ht="13.2" x14ac:dyDescent="0.25">
      <c r="A55" s="34" t="str">
        <f>IF(OR(ISBLANK($B55),$D55&lt;0),"",ROW(A55)-7)</f>
        <v/>
      </c>
      <c r="B55" s="24"/>
      <c r="C55" s="24"/>
      <c r="D55" s="12"/>
      <c r="E55" s="21" t="str">
        <f t="shared" si="2"/>
        <v xml:space="preserve"> </v>
      </c>
      <c r="F55" s="12"/>
      <c r="G55" s="12"/>
      <c r="H55" s="12"/>
      <c r="I55" s="20"/>
    </row>
    <row r="56" spans="1:9" ht="13.2" x14ac:dyDescent="0.25">
      <c r="A56" s="34" t="str">
        <f>IF(OR(ISBLANK($B56),$D56&lt;0),"",ROW(A56)-7)</f>
        <v/>
      </c>
      <c r="B56" s="24"/>
      <c r="C56" s="24"/>
      <c r="D56" s="12"/>
      <c r="E56" s="21" t="str">
        <f t="shared" si="2"/>
        <v xml:space="preserve"> </v>
      </c>
      <c r="F56" s="12"/>
      <c r="G56" s="12"/>
      <c r="H56" s="12"/>
      <c r="I56" s="20"/>
    </row>
    <row r="57" spans="1:9" ht="13.2" x14ac:dyDescent="0.25">
      <c r="A57" s="26" t="str">
        <f>IF(OR(ISBLANK($B57),$D57&lt;0),"",ROW(A57)-7)</f>
        <v/>
      </c>
      <c r="B57" s="24"/>
      <c r="C57" s="24"/>
      <c r="D57" s="12"/>
      <c r="E57" s="21" t="str">
        <f t="shared" si="2"/>
        <v xml:space="preserve"> </v>
      </c>
      <c r="F57" s="12"/>
      <c r="G57" s="12"/>
      <c r="H57" s="12"/>
      <c r="I57" s="20"/>
    </row>
    <row r="58" spans="1:9" ht="13.2" x14ac:dyDescent="0.25">
      <c r="A58" s="26" t="str">
        <f>IF(OR(ISBLANK($B58),$D58&lt;0),"",ROW(A58)-7)</f>
        <v/>
      </c>
      <c r="B58" s="24"/>
      <c r="C58" s="24"/>
      <c r="D58" s="12"/>
      <c r="E58" s="21" t="str">
        <f t="shared" si="2"/>
        <v xml:space="preserve"> </v>
      </c>
      <c r="F58" s="12"/>
      <c r="G58" s="12"/>
      <c r="H58" s="12"/>
      <c r="I58" s="20"/>
    </row>
    <row r="59" spans="1:9" ht="13.2" x14ac:dyDescent="0.25">
      <c r="A59" s="26" t="str">
        <f>IF(OR(ISBLANK($B59),$D59&lt;0),"",ROW(A59)-7)</f>
        <v/>
      </c>
      <c r="B59" s="24"/>
      <c r="C59" s="24"/>
      <c r="D59" s="12"/>
      <c r="E59" s="21" t="str">
        <f t="shared" si="2"/>
        <v xml:space="preserve"> </v>
      </c>
      <c r="F59" s="12"/>
      <c r="G59" s="12"/>
      <c r="H59" s="12"/>
      <c r="I59" s="20"/>
    </row>
    <row r="60" spans="1:9" ht="13.2" x14ac:dyDescent="0.25">
      <c r="A60" s="26" t="str">
        <f>IF(OR(ISBLANK($B60),$D60&lt;0),"",ROW(A60)-7)</f>
        <v/>
      </c>
      <c r="B60" s="24"/>
      <c r="C60" s="24"/>
      <c r="D60" s="12"/>
      <c r="E60" s="21" t="str">
        <f t="shared" si="2"/>
        <v xml:space="preserve"> </v>
      </c>
      <c r="F60" s="12"/>
      <c r="G60" s="12"/>
      <c r="H60" s="12"/>
      <c r="I60" s="20"/>
    </row>
    <row r="61" spans="1:9" ht="13.2" x14ac:dyDescent="0.25">
      <c r="A61" s="26" t="str">
        <f>IF(OR(ISBLANK($B61),$D61&lt;0),"",ROW(A61)-7)</f>
        <v/>
      </c>
      <c r="B61" s="24"/>
      <c r="C61" s="24"/>
      <c r="D61" s="12"/>
      <c r="E61" s="21" t="str">
        <f t="shared" si="2"/>
        <v xml:space="preserve"> </v>
      </c>
      <c r="F61" s="12"/>
      <c r="G61" s="12"/>
      <c r="H61" s="12"/>
      <c r="I61" s="20"/>
    </row>
    <row r="62" spans="1:9" ht="13.2" x14ac:dyDescent="0.25">
      <c r="A62" s="26" t="str">
        <f>IF(OR(ISBLANK($B62),$D62&lt;0),"",ROW(A62)-7)</f>
        <v/>
      </c>
      <c r="B62" s="24"/>
      <c r="C62" s="24"/>
      <c r="D62" s="12"/>
      <c r="E62" s="21" t="str">
        <f t="shared" si="2"/>
        <v xml:space="preserve"> </v>
      </c>
      <c r="F62" s="12"/>
      <c r="G62" s="12"/>
      <c r="H62" s="12"/>
      <c r="I62" s="20"/>
    </row>
    <row r="63" spans="1:9" ht="13.2" x14ac:dyDescent="0.25">
      <c r="A63" s="26" t="str">
        <f>IF(OR(ISBLANK($B63),$D63&lt;0),"",ROW(A63)-7)</f>
        <v/>
      </c>
      <c r="B63" s="24"/>
      <c r="C63" s="24"/>
      <c r="D63" s="12"/>
      <c r="E63" s="21"/>
      <c r="F63" s="12"/>
      <c r="G63" s="12"/>
      <c r="H63" s="12"/>
      <c r="I63" s="20"/>
    </row>
    <row r="64" spans="1:9" ht="13.2" x14ac:dyDescent="0.25">
      <c r="A64" s="26" t="str">
        <f>IF(OR(ISBLANK($B64),$D64&lt;0),"",ROW(A64)-7)</f>
        <v/>
      </c>
      <c r="B64" s="24"/>
      <c r="C64" s="24"/>
      <c r="D64" s="12"/>
      <c r="E64" s="21"/>
      <c r="F64" s="12"/>
      <c r="G64" s="12"/>
      <c r="H64" s="12"/>
      <c r="I64" s="20"/>
    </row>
    <row r="65" spans="1:9" ht="13.2" x14ac:dyDescent="0.25">
      <c r="A65" s="26" t="str">
        <f>IF(OR(ISBLANK($B65),$D65&lt;0),"",ROW(A65)-7)</f>
        <v/>
      </c>
      <c r="B65" s="24"/>
      <c r="C65" s="24"/>
      <c r="D65" s="12"/>
      <c r="E65" s="21"/>
      <c r="F65" s="12"/>
      <c r="G65" s="12"/>
      <c r="H65" s="12"/>
      <c r="I65" s="20"/>
    </row>
    <row r="66" spans="1:9" ht="13.2" x14ac:dyDescent="0.25">
      <c r="A66" s="26" t="str">
        <f>IF(OR(ISBLANK($B66),$D66&lt;0),"",ROW(A66)-7)</f>
        <v/>
      </c>
      <c r="B66" s="24"/>
      <c r="C66" s="24"/>
      <c r="D66" s="12"/>
      <c r="E66" s="21"/>
      <c r="F66" s="12"/>
      <c r="G66" s="12"/>
      <c r="H66" s="12"/>
      <c r="I66" s="20"/>
    </row>
    <row r="67" spans="1:9" ht="13.2" x14ac:dyDescent="0.25">
      <c r="A67" s="26" t="str">
        <f>IF(OR(ISBLANK($B67),$D67&lt;0),"",ROW(A67)-7)</f>
        <v/>
      </c>
      <c r="B67" s="24"/>
      <c r="C67" s="24"/>
      <c r="D67" s="12"/>
      <c r="E67" s="21"/>
      <c r="F67" s="12"/>
      <c r="G67" s="12"/>
      <c r="H67" s="12"/>
      <c r="I67" s="20"/>
    </row>
    <row r="68" spans="1:9" ht="13.2" x14ac:dyDescent="0.25">
      <c r="A68" s="26" t="str">
        <f>IF(OR(ISBLANK($B68),$D68&lt;0),"",ROW(A68)-7)</f>
        <v/>
      </c>
      <c r="B68" s="24"/>
      <c r="C68" s="24"/>
      <c r="D68" s="12"/>
      <c r="E68" s="21"/>
      <c r="F68" s="12"/>
      <c r="G68" s="12"/>
      <c r="H68" s="12"/>
      <c r="I68" s="20"/>
    </row>
    <row r="69" spans="1:9" ht="13.2" x14ac:dyDescent="0.25">
      <c r="A69" s="26" t="str">
        <f>IF(OR(ISBLANK($B69),$D69&lt;0),"",ROW(A69)-7)</f>
        <v/>
      </c>
      <c r="B69" s="24"/>
      <c r="C69" s="24"/>
      <c r="D69" s="12"/>
      <c r="E69" s="21"/>
      <c r="F69" s="12"/>
      <c r="G69" s="12"/>
      <c r="H69" s="12"/>
      <c r="I69" s="20"/>
    </row>
    <row r="70" spans="1:9" ht="13.2" x14ac:dyDescent="0.25">
      <c r="A70" s="26" t="str">
        <f>IF(OR(ISBLANK($B70),$D70&lt;0),"",ROW(A70)-7)</f>
        <v/>
      </c>
      <c r="B70" s="24"/>
      <c r="C70" s="24"/>
      <c r="D70" s="12"/>
      <c r="E70" s="21"/>
      <c r="F70" s="12"/>
      <c r="G70" s="12"/>
      <c r="H70" s="12"/>
      <c r="I70" s="20"/>
    </row>
    <row r="71" spans="1:9" ht="13.2" x14ac:dyDescent="0.25">
      <c r="A71" s="26" t="str">
        <f>IF(OR(ISBLANK($B71),$D71&lt;0),"",ROW(A71)-7)</f>
        <v/>
      </c>
      <c r="B71" s="24"/>
      <c r="C71" s="24"/>
      <c r="D71" s="12"/>
      <c r="E71" s="21"/>
      <c r="F71" s="12"/>
      <c r="G71" s="12"/>
      <c r="H71" s="12"/>
      <c r="I71" s="20"/>
    </row>
    <row r="72" spans="1:9" ht="13.2" x14ac:dyDescent="0.25">
      <c r="A72" s="26" t="str">
        <f>IF(OR(ISBLANK($B72),$D72&lt;0),"",ROW(A72)-7)</f>
        <v/>
      </c>
      <c r="B72" s="24"/>
      <c r="C72" s="24"/>
      <c r="D72" s="12"/>
      <c r="E72" s="21"/>
      <c r="F72" s="12"/>
      <c r="G72" s="12"/>
      <c r="H72" s="12"/>
      <c r="I72" s="20"/>
    </row>
    <row r="73" spans="1:9" ht="13.2" x14ac:dyDescent="0.25">
      <c r="A73" s="26" t="str">
        <f>IF(OR(ISBLANK($B73),$D73&lt;0),"",ROW(A73)-7)</f>
        <v/>
      </c>
      <c r="B73" s="24"/>
      <c r="C73" s="24"/>
      <c r="D73" s="12"/>
      <c r="E73" s="21"/>
      <c r="F73" s="12"/>
      <c r="G73" s="12"/>
      <c r="H73" s="12"/>
      <c r="I73" s="20"/>
    </row>
    <row r="74" spans="1:9" ht="13.2" x14ac:dyDescent="0.25">
      <c r="A74" s="26" t="str">
        <f>IF(OR(ISBLANK($B74),$D74&lt;0),"",ROW(A74)-7)</f>
        <v/>
      </c>
      <c r="B74" s="24"/>
      <c r="C74" s="24"/>
      <c r="D74" s="12"/>
      <c r="E74" s="21"/>
      <c r="F74" s="12"/>
      <c r="G74" s="12"/>
      <c r="H74" s="12"/>
      <c r="I74" s="20"/>
    </row>
    <row r="75" spans="1:9" ht="13.2" x14ac:dyDescent="0.25">
      <c r="A75" s="26" t="str">
        <f>IF(OR(ISBLANK($B75),$D75&lt;0),"",ROW(A75)-7)</f>
        <v/>
      </c>
      <c r="B75" s="24"/>
      <c r="C75" s="24"/>
      <c r="D75" s="12"/>
      <c r="E75" s="21"/>
      <c r="F75" s="12"/>
      <c r="G75" s="12"/>
      <c r="H75" s="12"/>
      <c r="I75" s="20"/>
    </row>
  </sheetData>
  <sortState xmlns:xlrd2="http://schemas.microsoft.com/office/spreadsheetml/2017/richdata2" ref="B8:H35">
    <sortCondition ref="D8:D35"/>
    <sortCondition descending="1" ref="E8:E35"/>
    <sortCondition descending="1" ref="G8:G35"/>
  </sortState>
  <mergeCells count="12">
    <mergeCell ref="A5:A7"/>
    <mergeCell ref="B5:B7"/>
    <mergeCell ref="C5:C6"/>
    <mergeCell ref="A1:B4"/>
    <mergeCell ref="D1:D2"/>
    <mergeCell ref="E1:H4"/>
    <mergeCell ref="D3:D4"/>
    <mergeCell ref="D5:D7"/>
    <mergeCell ref="E5:E7"/>
    <mergeCell ref="F5:F7"/>
    <mergeCell ref="G5:G7"/>
    <mergeCell ref="H5:H7"/>
  </mergeCells>
  <phoneticPr fontId="11" type="noConversion"/>
  <dataValidations count="4">
    <dataValidation type="whole" allowBlank="1" showErrorMessage="1" errorTitle="Chybná hodnota" error="Počet chyb může být v rozsahu 0 až 120." sqref="H8:H75 JD8:JD75 SZ8:SZ75 ACV8:ACV75 AMR8:AMR75 AWN8:AWN75 BGJ8:BGJ75 BQF8:BQF75 CAB8:CAB75 CJX8:CJX75 CTT8:CTT75 DDP8:DDP75 DNL8:DNL75 DXH8:DXH75 EHD8:EHD75 EQZ8:EQZ75 FAV8:FAV75 FKR8:FKR75 FUN8:FUN75 GEJ8:GEJ75 GOF8:GOF75 GYB8:GYB75 HHX8:HHX75 HRT8:HRT75 IBP8:IBP75 ILL8:ILL75 IVH8:IVH75 JFD8:JFD75 JOZ8:JOZ75 JYV8:JYV75 KIR8:KIR75 KSN8:KSN75 LCJ8:LCJ75 LMF8:LMF75 LWB8:LWB75 MFX8:MFX75 MPT8:MPT75 MZP8:MZP75 NJL8:NJL75 NTH8:NTH75 ODD8:ODD75 OMZ8:OMZ75 OWV8:OWV75 PGR8:PGR75 PQN8:PQN75 QAJ8:QAJ75 QKF8:QKF75 QUB8:QUB75 RDX8:RDX75 RNT8:RNT75 RXP8:RXP75 SHL8:SHL75 SRH8:SRH75 TBD8:TBD75 TKZ8:TKZ75 TUV8:TUV75 UER8:UER75 UON8:UON75 UYJ8:UYJ75 VIF8:VIF75 VSB8:VSB75 WBX8:WBX75 WLT8:WLT75 WVP8:WVP75 H65545:H65611 JD65545:JD65611 SZ65545:SZ65611 ACV65545:ACV65611 AMR65545:AMR65611 AWN65545:AWN65611 BGJ65545:BGJ65611 BQF65545:BQF65611 CAB65545:CAB65611 CJX65545:CJX65611 CTT65545:CTT65611 DDP65545:DDP65611 DNL65545:DNL65611 DXH65545:DXH65611 EHD65545:EHD65611 EQZ65545:EQZ65611 FAV65545:FAV65611 FKR65545:FKR65611 FUN65545:FUN65611 GEJ65545:GEJ65611 GOF65545:GOF65611 GYB65545:GYB65611 HHX65545:HHX65611 HRT65545:HRT65611 IBP65545:IBP65611 ILL65545:ILL65611 IVH65545:IVH65611 JFD65545:JFD65611 JOZ65545:JOZ65611 JYV65545:JYV65611 KIR65545:KIR65611 KSN65545:KSN65611 LCJ65545:LCJ65611 LMF65545:LMF65611 LWB65545:LWB65611 MFX65545:MFX65611 MPT65545:MPT65611 MZP65545:MZP65611 NJL65545:NJL65611 NTH65545:NTH65611 ODD65545:ODD65611 OMZ65545:OMZ65611 OWV65545:OWV65611 PGR65545:PGR65611 PQN65545:PQN65611 QAJ65545:QAJ65611 QKF65545:QKF65611 QUB65545:QUB65611 RDX65545:RDX65611 RNT65545:RNT65611 RXP65545:RXP65611 SHL65545:SHL65611 SRH65545:SRH65611 TBD65545:TBD65611 TKZ65545:TKZ65611 TUV65545:TUV65611 UER65545:UER65611 UON65545:UON65611 UYJ65545:UYJ65611 VIF65545:VIF65611 VSB65545:VSB65611 WBX65545:WBX65611 WLT65545:WLT65611 WVP65545:WVP65611 H131081:H131147 JD131081:JD131147 SZ131081:SZ131147 ACV131081:ACV131147 AMR131081:AMR131147 AWN131081:AWN131147 BGJ131081:BGJ131147 BQF131081:BQF131147 CAB131081:CAB131147 CJX131081:CJX131147 CTT131081:CTT131147 DDP131081:DDP131147 DNL131081:DNL131147 DXH131081:DXH131147 EHD131081:EHD131147 EQZ131081:EQZ131147 FAV131081:FAV131147 FKR131081:FKR131147 FUN131081:FUN131147 GEJ131081:GEJ131147 GOF131081:GOF131147 GYB131081:GYB131147 HHX131081:HHX131147 HRT131081:HRT131147 IBP131081:IBP131147 ILL131081:ILL131147 IVH131081:IVH131147 JFD131081:JFD131147 JOZ131081:JOZ131147 JYV131081:JYV131147 KIR131081:KIR131147 KSN131081:KSN131147 LCJ131081:LCJ131147 LMF131081:LMF131147 LWB131081:LWB131147 MFX131081:MFX131147 MPT131081:MPT131147 MZP131081:MZP131147 NJL131081:NJL131147 NTH131081:NTH131147 ODD131081:ODD131147 OMZ131081:OMZ131147 OWV131081:OWV131147 PGR131081:PGR131147 PQN131081:PQN131147 QAJ131081:QAJ131147 QKF131081:QKF131147 QUB131081:QUB131147 RDX131081:RDX131147 RNT131081:RNT131147 RXP131081:RXP131147 SHL131081:SHL131147 SRH131081:SRH131147 TBD131081:TBD131147 TKZ131081:TKZ131147 TUV131081:TUV131147 UER131081:UER131147 UON131081:UON131147 UYJ131081:UYJ131147 VIF131081:VIF131147 VSB131081:VSB131147 WBX131081:WBX131147 WLT131081:WLT131147 WVP131081:WVP131147 H196617:H196683 JD196617:JD196683 SZ196617:SZ196683 ACV196617:ACV196683 AMR196617:AMR196683 AWN196617:AWN196683 BGJ196617:BGJ196683 BQF196617:BQF196683 CAB196617:CAB196683 CJX196617:CJX196683 CTT196617:CTT196683 DDP196617:DDP196683 DNL196617:DNL196683 DXH196617:DXH196683 EHD196617:EHD196683 EQZ196617:EQZ196683 FAV196617:FAV196683 FKR196617:FKR196683 FUN196617:FUN196683 GEJ196617:GEJ196683 GOF196617:GOF196683 GYB196617:GYB196683 HHX196617:HHX196683 HRT196617:HRT196683 IBP196617:IBP196683 ILL196617:ILL196683 IVH196617:IVH196683 JFD196617:JFD196683 JOZ196617:JOZ196683 JYV196617:JYV196683 KIR196617:KIR196683 KSN196617:KSN196683 LCJ196617:LCJ196683 LMF196617:LMF196683 LWB196617:LWB196683 MFX196617:MFX196683 MPT196617:MPT196683 MZP196617:MZP196683 NJL196617:NJL196683 NTH196617:NTH196683 ODD196617:ODD196683 OMZ196617:OMZ196683 OWV196617:OWV196683 PGR196617:PGR196683 PQN196617:PQN196683 QAJ196617:QAJ196683 QKF196617:QKF196683 QUB196617:QUB196683 RDX196617:RDX196683 RNT196617:RNT196683 RXP196617:RXP196683 SHL196617:SHL196683 SRH196617:SRH196683 TBD196617:TBD196683 TKZ196617:TKZ196683 TUV196617:TUV196683 UER196617:UER196683 UON196617:UON196683 UYJ196617:UYJ196683 VIF196617:VIF196683 VSB196617:VSB196683 WBX196617:WBX196683 WLT196617:WLT196683 WVP196617:WVP196683 H262153:H262219 JD262153:JD262219 SZ262153:SZ262219 ACV262153:ACV262219 AMR262153:AMR262219 AWN262153:AWN262219 BGJ262153:BGJ262219 BQF262153:BQF262219 CAB262153:CAB262219 CJX262153:CJX262219 CTT262153:CTT262219 DDP262153:DDP262219 DNL262153:DNL262219 DXH262153:DXH262219 EHD262153:EHD262219 EQZ262153:EQZ262219 FAV262153:FAV262219 FKR262153:FKR262219 FUN262153:FUN262219 GEJ262153:GEJ262219 GOF262153:GOF262219 GYB262153:GYB262219 HHX262153:HHX262219 HRT262153:HRT262219 IBP262153:IBP262219 ILL262153:ILL262219 IVH262153:IVH262219 JFD262153:JFD262219 JOZ262153:JOZ262219 JYV262153:JYV262219 KIR262153:KIR262219 KSN262153:KSN262219 LCJ262153:LCJ262219 LMF262153:LMF262219 LWB262153:LWB262219 MFX262153:MFX262219 MPT262153:MPT262219 MZP262153:MZP262219 NJL262153:NJL262219 NTH262153:NTH262219 ODD262153:ODD262219 OMZ262153:OMZ262219 OWV262153:OWV262219 PGR262153:PGR262219 PQN262153:PQN262219 QAJ262153:QAJ262219 QKF262153:QKF262219 QUB262153:QUB262219 RDX262153:RDX262219 RNT262153:RNT262219 RXP262153:RXP262219 SHL262153:SHL262219 SRH262153:SRH262219 TBD262153:TBD262219 TKZ262153:TKZ262219 TUV262153:TUV262219 UER262153:UER262219 UON262153:UON262219 UYJ262153:UYJ262219 VIF262153:VIF262219 VSB262153:VSB262219 WBX262153:WBX262219 WLT262153:WLT262219 WVP262153:WVP262219 H327689:H327755 JD327689:JD327755 SZ327689:SZ327755 ACV327689:ACV327755 AMR327689:AMR327755 AWN327689:AWN327755 BGJ327689:BGJ327755 BQF327689:BQF327755 CAB327689:CAB327755 CJX327689:CJX327755 CTT327689:CTT327755 DDP327689:DDP327755 DNL327689:DNL327755 DXH327689:DXH327755 EHD327689:EHD327755 EQZ327689:EQZ327755 FAV327689:FAV327755 FKR327689:FKR327755 FUN327689:FUN327755 GEJ327689:GEJ327755 GOF327689:GOF327755 GYB327689:GYB327755 HHX327689:HHX327755 HRT327689:HRT327755 IBP327689:IBP327755 ILL327689:ILL327755 IVH327689:IVH327755 JFD327689:JFD327755 JOZ327689:JOZ327755 JYV327689:JYV327755 KIR327689:KIR327755 KSN327689:KSN327755 LCJ327689:LCJ327755 LMF327689:LMF327755 LWB327689:LWB327755 MFX327689:MFX327755 MPT327689:MPT327755 MZP327689:MZP327755 NJL327689:NJL327755 NTH327689:NTH327755 ODD327689:ODD327755 OMZ327689:OMZ327755 OWV327689:OWV327755 PGR327689:PGR327755 PQN327689:PQN327755 QAJ327689:QAJ327755 QKF327689:QKF327755 QUB327689:QUB327755 RDX327689:RDX327755 RNT327689:RNT327755 RXP327689:RXP327755 SHL327689:SHL327755 SRH327689:SRH327755 TBD327689:TBD327755 TKZ327689:TKZ327755 TUV327689:TUV327755 UER327689:UER327755 UON327689:UON327755 UYJ327689:UYJ327755 VIF327689:VIF327755 VSB327689:VSB327755 WBX327689:WBX327755 WLT327689:WLT327755 WVP327689:WVP327755 H393225:H393291 JD393225:JD393291 SZ393225:SZ393291 ACV393225:ACV393291 AMR393225:AMR393291 AWN393225:AWN393291 BGJ393225:BGJ393291 BQF393225:BQF393291 CAB393225:CAB393291 CJX393225:CJX393291 CTT393225:CTT393291 DDP393225:DDP393291 DNL393225:DNL393291 DXH393225:DXH393291 EHD393225:EHD393291 EQZ393225:EQZ393291 FAV393225:FAV393291 FKR393225:FKR393291 FUN393225:FUN393291 GEJ393225:GEJ393291 GOF393225:GOF393291 GYB393225:GYB393291 HHX393225:HHX393291 HRT393225:HRT393291 IBP393225:IBP393291 ILL393225:ILL393291 IVH393225:IVH393291 JFD393225:JFD393291 JOZ393225:JOZ393291 JYV393225:JYV393291 KIR393225:KIR393291 KSN393225:KSN393291 LCJ393225:LCJ393291 LMF393225:LMF393291 LWB393225:LWB393291 MFX393225:MFX393291 MPT393225:MPT393291 MZP393225:MZP393291 NJL393225:NJL393291 NTH393225:NTH393291 ODD393225:ODD393291 OMZ393225:OMZ393291 OWV393225:OWV393291 PGR393225:PGR393291 PQN393225:PQN393291 QAJ393225:QAJ393291 QKF393225:QKF393291 QUB393225:QUB393291 RDX393225:RDX393291 RNT393225:RNT393291 RXP393225:RXP393291 SHL393225:SHL393291 SRH393225:SRH393291 TBD393225:TBD393291 TKZ393225:TKZ393291 TUV393225:TUV393291 UER393225:UER393291 UON393225:UON393291 UYJ393225:UYJ393291 VIF393225:VIF393291 VSB393225:VSB393291 WBX393225:WBX393291 WLT393225:WLT393291 WVP393225:WVP393291 H458761:H458827 JD458761:JD458827 SZ458761:SZ458827 ACV458761:ACV458827 AMR458761:AMR458827 AWN458761:AWN458827 BGJ458761:BGJ458827 BQF458761:BQF458827 CAB458761:CAB458827 CJX458761:CJX458827 CTT458761:CTT458827 DDP458761:DDP458827 DNL458761:DNL458827 DXH458761:DXH458827 EHD458761:EHD458827 EQZ458761:EQZ458827 FAV458761:FAV458827 FKR458761:FKR458827 FUN458761:FUN458827 GEJ458761:GEJ458827 GOF458761:GOF458827 GYB458761:GYB458827 HHX458761:HHX458827 HRT458761:HRT458827 IBP458761:IBP458827 ILL458761:ILL458827 IVH458761:IVH458827 JFD458761:JFD458827 JOZ458761:JOZ458827 JYV458761:JYV458827 KIR458761:KIR458827 KSN458761:KSN458827 LCJ458761:LCJ458827 LMF458761:LMF458827 LWB458761:LWB458827 MFX458761:MFX458827 MPT458761:MPT458827 MZP458761:MZP458827 NJL458761:NJL458827 NTH458761:NTH458827 ODD458761:ODD458827 OMZ458761:OMZ458827 OWV458761:OWV458827 PGR458761:PGR458827 PQN458761:PQN458827 QAJ458761:QAJ458827 QKF458761:QKF458827 QUB458761:QUB458827 RDX458761:RDX458827 RNT458761:RNT458827 RXP458761:RXP458827 SHL458761:SHL458827 SRH458761:SRH458827 TBD458761:TBD458827 TKZ458761:TKZ458827 TUV458761:TUV458827 UER458761:UER458827 UON458761:UON458827 UYJ458761:UYJ458827 VIF458761:VIF458827 VSB458761:VSB458827 WBX458761:WBX458827 WLT458761:WLT458827 WVP458761:WVP458827 H524297:H524363 JD524297:JD524363 SZ524297:SZ524363 ACV524297:ACV524363 AMR524297:AMR524363 AWN524297:AWN524363 BGJ524297:BGJ524363 BQF524297:BQF524363 CAB524297:CAB524363 CJX524297:CJX524363 CTT524297:CTT524363 DDP524297:DDP524363 DNL524297:DNL524363 DXH524297:DXH524363 EHD524297:EHD524363 EQZ524297:EQZ524363 FAV524297:FAV524363 FKR524297:FKR524363 FUN524297:FUN524363 GEJ524297:GEJ524363 GOF524297:GOF524363 GYB524297:GYB524363 HHX524297:HHX524363 HRT524297:HRT524363 IBP524297:IBP524363 ILL524297:ILL524363 IVH524297:IVH524363 JFD524297:JFD524363 JOZ524297:JOZ524363 JYV524297:JYV524363 KIR524297:KIR524363 KSN524297:KSN524363 LCJ524297:LCJ524363 LMF524297:LMF524363 LWB524297:LWB524363 MFX524297:MFX524363 MPT524297:MPT524363 MZP524297:MZP524363 NJL524297:NJL524363 NTH524297:NTH524363 ODD524297:ODD524363 OMZ524297:OMZ524363 OWV524297:OWV524363 PGR524297:PGR524363 PQN524297:PQN524363 QAJ524297:QAJ524363 QKF524297:QKF524363 QUB524297:QUB524363 RDX524297:RDX524363 RNT524297:RNT524363 RXP524297:RXP524363 SHL524297:SHL524363 SRH524297:SRH524363 TBD524297:TBD524363 TKZ524297:TKZ524363 TUV524297:TUV524363 UER524297:UER524363 UON524297:UON524363 UYJ524297:UYJ524363 VIF524297:VIF524363 VSB524297:VSB524363 WBX524297:WBX524363 WLT524297:WLT524363 WVP524297:WVP524363 H589833:H589899 JD589833:JD589899 SZ589833:SZ589899 ACV589833:ACV589899 AMR589833:AMR589899 AWN589833:AWN589899 BGJ589833:BGJ589899 BQF589833:BQF589899 CAB589833:CAB589899 CJX589833:CJX589899 CTT589833:CTT589899 DDP589833:DDP589899 DNL589833:DNL589899 DXH589833:DXH589899 EHD589833:EHD589899 EQZ589833:EQZ589899 FAV589833:FAV589899 FKR589833:FKR589899 FUN589833:FUN589899 GEJ589833:GEJ589899 GOF589833:GOF589899 GYB589833:GYB589899 HHX589833:HHX589899 HRT589833:HRT589899 IBP589833:IBP589899 ILL589833:ILL589899 IVH589833:IVH589899 JFD589833:JFD589899 JOZ589833:JOZ589899 JYV589833:JYV589899 KIR589833:KIR589899 KSN589833:KSN589899 LCJ589833:LCJ589899 LMF589833:LMF589899 LWB589833:LWB589899 MFX589833:MFX589899 MPT589833:MPT589899 MZP589833:MZP589899 NJL589833:NJL589899 NTH589833:NTH589899 ODD589833:ODD589899 OMZ589833:OMZ589899 OWV589833:OWV589899 PGR589833:PGR589899 PQN589833:PQN589899 QAJ589833:QAJ589899 QKF589833:QKF589899 QUB589833:QUB589899 RDX589833:RDX589899 RNT589833:RNT589899 RXP589833:RXP589899 SHL589833:SHL589899 SRH589833:SRH589899 TBD589833:TBD589899 TKZ589833:TKZ589899 TUV589833:TUV589899 UER589833:UER589899 UON589833:UON589899 UYJ589833:UYJ589899 VIF589833:VIF589899 VSB589833:VSB589899 WBX589833:WBX589899 WLT589833:WLT589899 WVP589833:WVP589899 H655369:H655435 JD655369:JD655435 SZ655369:SZ655435 ACV655369:ACV655435 AMR655369:AMR655435 AWN655369:AWN655435 BGJ655369:BGJ655435 BQF655369:BQF655435 CAB655369:CAB655435 CJX655369:CJX655435 CTT655369:CTT655435 DDP655369:DDP655435 DNL655369:DNL655435 DXH655369:DXH655435 EHD655369:EHD655435 EQZ655369:EQZ655435 FAV655369:FAV655435 FKR655369:FKR655435 FUN655369:FUN655435 GEJ655369:GEJ655435 GOF655369:GOF655435 GYB655369:GYB655435 HHX655369:HHX655435 HRT655369:HRT655435 IBP655369:IBP655435 ILL655369:ILL655435 IVH655369:IVH655435 JFD655369:JFD655435 JOZ655369:JOZ655435 JYV655369:JYV655435 KIR655369:KIR655435 KSN655369:KSN655435 LCJ655369:LCJ655435 LMF655369:LMF655435 LWB655369:LWB655435 MFX655369:MFX655435 MPT655369:MPT655435 MZP655369:MZP655435 NJL655369:NJL655435 NTH655369:NTH655435 ODD655369:ODD655435 OMZ655369:OMZ655435 OWV655369:OWV655435 PGR655369:PGR655435 PQN655369:PQN655435 QAJ655369:QAJ655435 QKF655369:QKF655435 QUB655369:QUB655435 RDX655369:RDX655435 RNT655369:RNT655435 RXP655369:RXP655435 SHL655369:SHL655435 SRH655369:SRH655435 TBD655369:TBD655435 TKZ655369:TKZ655435 TUV655369:TUV655435 UER655369:UER655435 UON655369:UON655435 UYJ655369:UYJ655435 VIF655369:VIF655435 VSB655369:VSB655435 WBX655369:WBX655435 WLT655369:WLT655435 WVP655369:WVP655435 H720905:H720971 JD720905:JD720971 SZ720905:SZ720971 ACV720905:ACV720971 AMR720905:AMR720971 AWN720905:AWN720971 BGJ720905:BGJ720971 BQF720905:BQF720971 CAB720905:CAB720971 CJX720905:CJX720971 CTT720905:CTT720971 DDP720905:DDP720971 DNL720905:DNL720971 DXH720905:DXH720971 EHD720905:EHD720971 EQZ720905:EQZ720971 FAV720905:FAV720971 FKR720905:FKR720971 FUN720905:FUN720971 GEJ720905:GEJ720971 GOF720905:GOF720971 GYB720905:GYB720971 HHX720905:HHX720971 HRT720905:HRT720971 IBP720905:IBP720971 ILL720905:ILL720971 IVH720905:IVH720971 JFD720905:JFD720971 JOZ720905:JOZ720971 JYV720905:JYV720971 KIR720905:KIR720971 KSN720905:KSN720971 LCJ720905:LCJ720971 LMF720905:LMF720971 LWB720905:LWB720971 MFX720905:MFX720971 MPT720905:MPT720971 MZP720905:MZP720971 NJL720905:NJL720971 NTH720905:NTH720971 ODD720905:ODD720971 OMZ720905:OMZ720971 OWV720905:OWV720971 PGR720905:PGR720971 PQN720905:PQN720971 QAJ720905:QAJ720971 QKF720905:QKF720971 QUB720905:QUB720971 RDX720905:RDX720971 RNT720905:RNT720971 RXP720905:RXP720971 SHL720905:SHL720971 SRH720905:SRH720971 TBD720905:TBD720971 TKZ720905:TKZ720971 TUV720905:TUV720971 UER720905:UER720971 UON720905:UON720971 UYJ720905:UYJ720971 VIF720905:VIF720971 VSB720905:VSB720971 WBX720905:WBX720971 WLT720905:WLT720971 WVP720905:WVP720971 H786441:H786507 JD786441:JD786507 SZ786441:SZ786507 ACV786441:ACV786507 AMR786441:AMR786507 AWN786441:AWN786507 BGJ786441:BGJ786507 BQF786441:BQF786507 CAB786441:CAB786507 CJX786441:CJX786507 CTT786441:CTT786507 DDP786441:DDP786507 DNL786441:DNL786507 DXH786441:DXH786507 EHD786441:EHD786507 EQZ786441:EQZ786507 FAV786441:FAV786507 FKR786441:FKR786507 FUN786441:FUN786507 GEJ786441:GEJ786507 GOF786441:GOF786507 GYB786441:GYB786507 HHX786441:HHX786507 HRT786441:HRT786507 IBP786441:IBP786507 ILL786441:ILL786507 IVH786441:IVH786507 JFD786441:JFD786507 JOZ786441:JOZ786507 JYV786441:JYV786507 KIR786441:KIR786507 KSN786441:KSN786507 LCJ786441:LCJ786507 LMF786441:LMF786507 LWB786441:LWB786507 MFX786441:MFX786507 MPT786441:MPT786507 MZP786441:MZP786507 NJL786441:NJL786507 NTH786441:NTH786507 ODD786441:ODD786507 OMZ786441:OMZ786507 OWV786441:OWV786507 PGR786441:PGR786507 PQN786441:PQN786507 QAJ786441:QAJ786507 QKF786441:QKF786507 QUB786441:QUB786507 RDX786441:RDX786507 RNT786441:RNT786507 RXP786441:RXP786507 SHL786441:SHL786507 SRH786441:SRH786507 TBD786441:TBD786507 TKZ786441:TKZ786507 TUV786441:TUV786507 UER786441:UER786507 UON786441:UON786507 UYJ786441:UYJ786507 VIF786441:VIF786507 VSB786441:VSB786507 WBX786441:WBX786507 WLT786441:WLT786507 WVP786441:WVP786507 H851977:H852043 JD851977:JD852043 SZ851977:SZ852043 ACV851977:ACV852043 AMR851977:AMR852043 AWN851977:AWN852043 BGJ851977:BGJ852043 BQF851977:BQF852043 CAB851977:CAB852043 CJX851977:CJX852043 CTT851977:CTT852043 DDP851977:DDP852043 DNL851977:DNL852043 DXH851977:DXH852043 EHD851977:EHD852043 EQZ851977:EQZ852043 FAV851977:FAV852043 FKR851977:FKR852043 FUN851977:FUN852043 GEJ851977:GEJ852043 GOF851977:GOF852043 GYB851977:GYB852043 HHX851977:HHX852043 HRT851977:HRT852043 IBP851977:IBP852043 ILL851977:ILL852043 IVH851977:IVH852043 JFD851977:JFD852043 JOZ851977:JOZ852043 JYV851977:JYV852043 KIR851977:KIR852043 KSN851977:KSN852043 LCJ851977:LCJ852043 LMF851977:LMF852043 LWB851977:LWB852043 MFX851977:MFX852043 MPT851977:MPT852043 MZP851977:MZP852043 NJL851977:NJL852043 NTH851977:NTH852043 ODD851977:ODD852043 OMZ851977:OMZ852043 OWV851977:OWV852043 PGR851977:PGR852043 PQN851977:PQN852043 QAJ851977:QAJ852043 QKF851977:QKF852043 QUB851977:QUB852043 RDX851977:RDX852043 RNT851977:RNT852043 RXP851977:RXP852043 SHL851977:SHL852043 SRH851977:SRH852043 TBD851977:TBD852043 TKZ851977:TKZ852043 TUV851977:TUV852043 UER851977:UER852043 UON851977:UON852043 UYJ851977:UYJ852043 VIF851977:VIF852043 VSB851977:VSB852043 WBX851977:WBX852043 WLT851977:WLT852043 WVP851977:WVP852043 H917513:H917579 JD917513:JD917579 SZ917513:SZ917579 ACV917513:ACV917579 AMR917513:AMR917579 AWN917513:AWN917579 BGJ917513:BGJ917579 BQF917513:BQF917579 CAB917513:CAB917579 CJX917513:CJX917579 CTT917513:CTT917579 DDP917513:DDP917579 DNL917513:DNL917579 DXH917513:DXH917579 EHD917513:EHD917579 EQZ917513:EQZ917579 FAV917513:FAV917579 FKR917513:FKR917579 FUN917513:FUN917579 GEJ917513:GEJ917579 GOF917513:GOF917579 GYB917513:GYB917579 HHX917513:HHX917579 HRT917513:HRT917579 IBP917513:IBP917579 ILL917513:ILL917579 IVH917513:IVH917579 JFD917513:JFD917579 JOZ917513:JOZ917579 JYV917513:JYV917579 KIR917513:KIR917579 KSN917513:KSN917579 LCJ917513:LCJ917579 LMF917513:LMF917579 LWB917513:LWB917579 MFX917513:MFX917579 MPT917513:MPT917579 MZP917513:MZP917579 NJL917513:NJL917579 NTH917513:NTH917579 ODD917513:ODD917579 OMZ917513:OMZ917579 OWV917513:OWV917579 PGR917513:PGR917579 PQN917513:PQN917579 QAJ917513:QAJ917579 QKF917513:QKF917579 QUB917513:QUB917579 RDX917513:RDX917579 RNT917513:RNT917579 RXP917513:RXP917579 SHL917513:SHL917579 SRH917513:SRH917579 TBD917513:TBD917579 TKZ917513:TKZ917579 TUV917513:TUV917579 UER917513:UER917579 UON917513:UON917579 UYJ917513:UYJ917579 VIF917513:VIF917579 VSB917513:VSB917579 WBX917513:WBX917579 WLT917513:WLT917579 WVP917513:WVP917579 H983049:H983115 JD983049:JD983115 SZ983049:SZ983115 ACV983049:ACV983115 AMR983049:AMR983115 AWN983049:AWN983115 BGJ983049:BGJ983115 BQF983049:BQF983115 CAB983049:CAB983115 CJX983049:CJX983115 CTT983049:CTT983115 DDP983049:DDP983115 DNL983049:DNL983115 DXH983049:DXH983115 EHD983049:EHD983115 EQZ983049:EQZ983115 FAV983049:FAV983115 FKR983049:FKR983115 FUN983049:FUN983115 GEJ983049:GEJ983115 GOF983049:GOF983115 GYB983049:GYB983115 HHX983049:HHX983115 HRT983049:HRT983115 IBP983049:IBP983115 ILL983049:ILL983115 IVH983049:IVH983115 JFD983049:JFD983115 JOZ983049:JOZ983115 JYV983049:JYV983115 KIR983049:KIR983115 KSN983049:KSN983115 LCJ983049:LCJ983115 LMF983049:LMF983115 LWB983049:LWB983115 MFX983049:MFX983115 MPT983049:MPT983115 MZP983049:MZP983115 NJL983049:NJL983115 NTH983049:NTH983115 ODD983049:ODD983115 OMZ983049:OMZ983115 OWV983049:OWV983115 PGR983049:PGR983115 PQN983049:PQN983115 QAJ983049:QAJ983115 QKF983049:QKF983115 QUB983049:QUB983115 RDX983049:RDX983115 RNT983049:RNT983115 RXP983049:RXP983115 SHL983049:SHL983115 SRH983049:SRH983115 TBD983049:TBD983115 TKZ983049:TKZ983115 TUV983049:TUV983115 UER983049:UER983115 UON983049:UON983115 UYJ983049:UYJ983115 VIF983049:VIF983115 VSB983049:VSB983115 WBX983049:WBX983115 WLT983049:WLT983115 WVP983049:WVP983115" xr:uid="{50FEB77A-DD29-4EAF-9002-FA28AE337693}">
      <formula1>0</formula1>
      <formula2>120</formula2>
    </dataValidation>
    <dataValidation type="whole" allowBlank="1" showErrorMessage="1" errorTitle="Chybná hodnota" error="Dorážka může být v rozsahu 0 až 540." sqref="G8:G75 JC8:JC75 SY8:SY75 ACU8:ACU75 AMQ8:AMQ75 AWM8:AWM75 BGI8:BGI75 BQE8:BQE75 CAA8:CAA75 CJW8:CJW75 CTS8:CTS75 DDO8:DDO75 DNK8:DNK75 DXG8:DXG75 EHC8:EHC75 EQY8:EQY75 FAU8:FAU75 FKQ8:FKQ75 FUM8:FUM75 GEI8:GEI75 GOE8:GOE75 GYA8:GYA75 HHW8:HHW75 HRS8:HRS75 IBO8:IBO75 ILK8:ILK75 IVG8:IVG75 JFC8:JFC75 JOY8:JOY75 JYU8:JYU75 KIQ8:KIQ75 KSM8:KSM75 LCI8:LCI75 LME8:LME75 LWA8:LWA75 MFW8:MFW75 MPS8:MPS75 MZO8:MZO75 NJK8:NJK75 NTG8:NTG75 ODC8:ODC75 OMY8:OMY75 OWU8:OWU75 PGQ8:PGQ75 PQM8:PQM75 QAI8:QAI75 QKE8:QKE75 QUA8:QUA75 RDW8:RDW75 RNS8:RNS75 RXO8:RXO75 SHK8:SHK75 SRG8:SRG75 TBC8:TBC75 TKY8:TKY75 TUU8:TUU75 UEQ8:UEQ75 UOM8:UOM75 UYI8:UYI75 VIE8:VIE75 VSA8:VSA75 WBW8:WBW75 WLS8:WLS75 WVO8:WVO75 G65545:G65611 JC65545:JC65611 SY65545:SY65611 ACU65545:ACU65611 AMQ65545:AMQ65611 AWM65545:AWM65611 BGI65545:BGI65611 BQE65545:BQE65611 CAA65545:CAA65611 CJW65545:CJW65611 CTS65545:CTS65611 DDO65545:DDO65611 DNK65545:DNK65611 DXG65545:DXG65611 EHC65545:EHC65611 EQY65545:EQY65611 FAU65545:FAU65611 FKQ65545:FKQ65611 FUM65545:FUM65611 GEI65545:GEI65611 GOE65545:GOE65611 GYA65545:GYA65611 HHW65545:HHW65611 HRS65545:HRS65611 IBO65545:IBO65611 ILK65545:ILK65611 IVG65545:IVG65611 JFC65545:JFC65611 JOY65545:JOY65611 JYU65545:JYU65611 KIQ65545:KIQ65611 KSM65545:KSM65611 LCI65545:LCI65611 LME65545:LME65611 LWA65545:LWA65611 MFW65545:MFW65611 MPS65545:MPS65611 MZO65545:MZO65611 NJK65545:NJK65611 NTG65545:NTG65611 ODC65545:ODC65611 OMY65545:OMY65611 OWU65545:OWU65611 PGQ65545:PGQ65611 PQM65545:PQM65611 QAI65545:QAI65611 QKE65545:QKE65611 QUA65545:QUA65611 RDW65545:RDW65611 RNS65545:RNS65611 RXO65545:RXO65611 SHK65545:SHK65611 SRG65545:SRG65611 TBC65545:TBC65611 TKY65545:TKY65611 TUU65545:TUU65611 UEQ65545:UEQ65611 UOM65545:UOM65611 UYI65545:UYI65611 VIE65545:VIE65611 VSA65545:VSA65611 WBW65545:WBW65611 WLS65545:WLS65611 WVO65545:WVO65611 G131081:G131147 JC131081:JC131147 SY131081:SY131147 ACU131081:ACU131147 AMQ131081:AMQ131147 AWM131081:AWM131147 BGI131081:BGI131147 BQE131081:BQE131147 CAA131081:CAA131147 CJW131081:CJW131147 CTS131081:CTS131147 DDO131081:DDO131147 DNK131081:DNK131147 DXG131081:DXG131147 EHC131081:EHC131147 EQY131081:EQY131147 FAU131081:FAU131147 FKQ131081:FKQ131147 FUM131081:FUM131147 GEI131081:GEI131147 GOE131081:GOE131147 GYA131081:GYA131147 HHW131081:HHW131147 HRS131081:HRS131147 IBO131081:IBO131147 ILK131081:ILK131147 IVG131081:IVG131147 JFC131081:JFC131147 JOY131081:JOY131147 JYU131081:JYU131147 KIQ131081:KIQ131147 KSM131081:KSM131147 LCI131081:LCI131147 LME131081:LME131147 LWA131081:LWA131147 MFW131081:MFW131147 MPS131081:MPS131147 MZO131081:MZO131147 NJK131081:NJK131147 NTG131081:NTG131147 ODC131081:ODC131147 OMY131081:OMY131147 OWU131081:OWU131147 PGQ131081:PGQ131147 PQM131081:PQM131147 QAI131081:QAI131147 QKE131081:QKE131147 QUA131081:QUA131147 RDW131081:RDW131147 RNS131081:RNS131147 RXO131081:RXO131147 SHK131081:SHK131147 SRG131081:SRG131147 TBC131081:TBC131147 TKY131081:TKY131147 TUU131081:TUU131147 UEQ131081:UEQ131147 UOM131081:UOM131147 UYI131081:UYI131147 VIE131081:VIE131147 VSA131081:VSA131147 WBW131081:WBW131147 WLS131081:WLS131147 WVO131081:WVO131147 G196617:G196683 JC196617:JC196683 SY196617:SY196683 ACU196617:ACU196683 AMQ196617:AMQ196683 AWM196617:AWM196683 BGI196617:BGI196683 BQE196617:BQE196683 CAA196617:CAA196683 CJW196617:CJW196683 CTS196617:CTS196683 DDO196617:DDO196683 DNK196617:DNK196683 DXG196617:DXG196683 EHC196617:EHC196683 EQY196617:EQY196683 FAU196617:FAU196683 FKQ196617:FKQ196683 FUM196617:FUM196683 GEI196617:GEI196683 GOE196617:GOE196683 GYA196617:GYA196683 HHW196617:HHW196683 HRS196617:HRS196683 IBO196617:IBO196683 ILK196617:ILK196683 IVG196617:IVG196683 JFC196617:JFC196683 JOY196617:JOY196683 JYU196617:JYU196683 KIQ196617:KIQ196683 KSM196617:KSM196683 LCI196617:LCI196683 LME196617:LME196683 LWA196617:LWA196683 MFW196617:MFW196683 MPS196617:MPS196683 MZO196617:MZO196683 NJK196617:NJK196683 NTG196617:NTG196683 ODC196617:ODC196683 OMY196617:OMY196683 OWU196617:OWU196683 PGQ196617:PGQ196683 PQM196617:PQM196683 QAI196617:QAI196683 QKE196617:QKE196683 QUA196617:QUA196683 RDW196617:RDW196683 RNS196617:RNS196683 RXO196617:RXO196683 SHK196617:SHK196683 SRG196617:SRG196683 TBC196617:TBC196683 TKY196617:TKY196683 TUU196617:TUU196683 UEQ196617:UEQ196683 UOM196617:UOM196683 UYI196617:UYI196683 VIE196617:VIE196683 VSA196617:VSA196683 WBW196617:WBW196683 WLS196617:WLS196683 WVO196617:WVO196683 G262153:G262219 JC262153:JC262219 SY262153:SY262219 ACU262153:ACU262219 AMQ262153:AMQ262219 AWM262153:AWM262219 BGI262153:BGI262219 BQE262153:BQE262219 CAA262153:CAA262219 CJW262153:CJW262219 CTS262153:CTS262219 DDO262153:DDO262219 DNK262153:DNK262219 DXG262153:DXG262219 EHC262153:EHC262219 EQY262153:EQY262219 FAU262153:FAU262219 FKQ262153:FKQ262219 FUM262153:FUM262219 GEI262153:GEI262219 GOE262153:GOE262219 GYA262153:GYA262219 HHW262153:HHW262219 HRS262153:HRS262219 IBO262153:IBO262219 ILK262153:ILK262219 IVG262153:IVG262219 JFC262153:JFC262219 JOY262153:JOY262219 JYU262153:JYU262219 KIQ262153:KIQ262219 KSM262153:KSM262219 LCI262153:LCI262219 LME262153:LME262219 LWA262153:LWA262219 MFW262153:MFW262219 MPS262153:MPS262219 MZO262153:MZO262219 NJK262153:NJK262219 NTG262153:NTG262219 ODC262153:ODC262219 OMY262153:OMY262219 OWU262153:OWU262219 PGQ262153:PGQ262219 PQM262153:PQM262219 QAI262153:QAI262219 QKE262153:QKE262219 QUA262153:QUA262219 RDW262153:RDW262219 RNS262153:RNS262219 RXO262153:RXO262219 SHK262153:SHK262219 SRG262153:SRG262219 TBC262153:TBC262219 TKY262153:TKY262219 TUU262153:TUU262219 UEQ262153:UEQ262219 UOM262153:UOM262219 UYI262153:UYI262219 VIE262153:VIE262219 VSA262153:VSA262219 WBW262153:WBW262219 WLS262153:WLS262219 WVO262153:WVO262219 G327689:G327755 JC327689:JC327755 SY327689:SY327755 ACU327689:ACU327755 AMQ327689:AMQ327755 AWM327689:AWM327755 BGI327689:BGI327755 BQE327689:BQE327755 CAA327689:CAA327755 CJW327689:CJW327755 CTS327689:CTS327755 DDO327689:DDO327755 DNK327689:DNK327755 DXG327689:DXG327755 EHC327689:EHC327755 EQY327689:EQY327755 FAU327689:FAU327755 FKQ327689:FKQ327755 FUM327689:FUM327755 GEI327689:GEI327755 GOE327689:GOE327755 GYA327689:GYA327755 HHW327689:HHW327755 HRS327689:HRS327755 IBO327689:IBO327755 ILK327689:ILK327755 IVG327689:IVG327755 JFC327689:JFC327755 JOY327689:JOY327755 JYU327689:JYU327755 KIQ327689:KIQ327755 KSM327689:KSM327755 LCI327689:LCI327755 LME327689:LME327755 LWA327689:LWA327755 MFW327689:MFW327755 MPS327689:MPS327755 MZO327689:MZO327755 NJK327689:NJK327755 NTG327689:NTG327755 ODC327689:ODC327755 OMY327689:OMY327755 OWU327689:OWU327755 PGQ327689:PGQ327755 PQM327689:PQM327755 QAI327689:QAI327755 QKE327689:QKE327755 QUA327689:QUA327755 RDW327689:RDW327755 RNS327689:RNS327755 RXO327689:RXO327755 SHK327689:SHK327755 SRG327689:SRG327755 TBC327689:TBC327755 TKY327689:TKY327755 TUU327689:TUU327755 UEQ327689:UEQ327755 UOM327689:UOM327755 UYI327689:UYI327755 VIE327689:VIE327755 VSA327689:VSA327755 WBW327689:WBW327755 WLS327689:WLS327755 WVO327689:WVO327755 G393225:G393291 JC393225:JC393291 SY393225:SY393291 ACU393225:ACU393291 AMQ393225:AMQ393291 AWM393225:AWM393291 BGI393225:BGI393291 BQE393225:BQE393291 CAA393225:CAA393291 CJW393225:CJW393291 CTS393225:CTS393291 DDO393225:DDO393291 DNK393225:DNK393291 DXG393225:DXG393291 EHC393225:EHC393291 EQY393225:EQY393291 FAU393225:FAU393291 FKQ393225:FKQ393291 FUM393225:FUM393291 GEI393225:GEI393291 GOE393225:GOE393291 GYA393225:GYA393291 HHW393225:HHW393291 HRS393225:HRS393291 IBO393225:IBO393291 ILK393225:ILK393291 IVG393225:IVG393291 JFC393225:JFC393291 JOY393225:JOY393291 JYU393225:JYU393291 KIQ393225:KIQ393291 KSM393225:KSM393291 LCI393225:LCI393291 LME393225:LME393291 LWA393225:LWA393291 MFW393225:MFW393291 MPS393225:MPS393291 MZO393225:MZO393291 NJK393225:NJK393291 NTG393225:NTG393291 ODC393225:ODC393291 OMY393225:OMY393291 OWU393225:OWU393291 PGQ393225:PGQ393291 PQM393225:PQM393291 QAI393225:QAI393291 QKE393225:QKE393291 QUA393225:QUA393291 RDW393225:RDW393291 RNS393225:RNS393291 RXO393225:RXO393291 SHK393225:SHK393291 SRG393225:SRG393291 TBC393225:TBC393291 TKY393225:TKY393291 TUU393225:TUU393291 UEQ393225:UEQ393291 UOM393225:UOM393291 UYI393225:UYI393291 VIE393225:VIE393291 VSA393225:VSA393291 WBW393225:WBW393291 WLS393225:WLS393291 WVO393225:WVO393291 G458761:G458827 JC458761:JC458827 SY458761:SY458827 ACU458761:ACU458827 AMQ458761:AMQ458827 AWM458761:AWM458827 BGI458761:BGI458827 BQE458761:BQE458827 CAA458761:CAA458827 CJW458761:CJW458827 CTS458761:CTS458827 DDO458761:DDO458827 DNK458761:DNK458827 DXG458761:DXG458827 EHC458761:EHC458827 EQY458761:EQY458827 FAU458761:FAU458827 FKQ458761:FKQ458827 FUM458761:FUM458827 GEI458761:GEI458827 GOE458761:GOE458827 GYA458761:GYA458827 HHW458761:HHW458827 HRS458761:HRS458827 IBO458761:IBO458827 ILK458761:ILK458827 IVG458761:IVG458827 JFC458761:JFC458827 JOY458761:JOY458827 JYU458761:JYU458827 KIQ458761:KIQ458827 KSM458761:KSM458827 LCI458761:LCI458827 LME458761:LME458827 LWA458761:LWA458827 MFW458761:MFW458827 MPS458761:MPS458827 MZO458761:MZO458827 NJK458761:NJK458827 NTG458761:NTG458827 ODC458761:ODC458827 OMY458761:OMY458827 OWU458761:OWU458827 PGQ458761:PGQ458827 PQM458761:PQM458827 QAI458761:QAI458827 QKE458761:QKE458827 QUA458761:QUA458827 RDW458761:RDW458827 RNS458761:RNS458827 RXO458761:RXO458827 SHK458761:SHK458827 SRG458761:SRG458827 TBC458761:TBC458827 TKY458761:TKY458827 TUU458761:TUU458827 UEQ458761:UEQ458827 UOM458761:UOM458827 UYI458761:UYI458827 VIE458761:VIE458827 VSA458761:VSA458827 WBW458761:WBW458827 WLS458761:WLS458827 WVO458761:WVO458827 G524297:G524363 JC524297:JC524363 SY524297:SY524363 ACU524297:ACU524363 AMQ524297:AMQ524363 AWM524297:AWM524363 BGI524297:BGI524363 BQE524297:BQE524363 CAA524297:CAA524363 CJW524297:CJW524363 CTS524297:CTS524363 DDO524297:DDO524363 DNK524297:DNK524363 DXG524297:DXG524363 EHC524297:EHC524363 EQY524297:EQY524363 FAU524297:FAU524363 FKQ524297:FKQ524363 FUM524297:FUM524363 GEI524297:GEI524363 GOE524297:GOE524363 GYA524297:GYA524363 HHW524297:HHW524363 HRS524297:HRS524363 IBO524297:IBO524363 ILK524297:ILK524363 IVG524297:IVG524363 JFC524297:JFC524363 JOY524297:JOY524363 JYU524297:JYU524363 KIQ524297:KIQ524363 KSM524297:KSM524363 LCI524297:LCI524363 LME524297:LME524363 LWA524297:LWA524363 MFW524297:MFW524363 MPS524297:MPS524363 MZO524297:MZO524363 NJK524297:NJK524363 NTG524297:NTG524363 ODC524297:ODC524363 OMY524297:OMY524363 OWU524297:OWU524363 PGQ524297:PGQ524363 PQM524297:PQM524363 QAI524297:QAI524363 QKE524297:QKE524363 QUA524297:QUA524363 RDW524297:RDW524363 RNS524297:RNS524363 RXO524297:RXO524363 SHK524297:SHK524363 SRG524297:SRG524363 TBC524297:TBC524363 TKY524297:TKY524363 TUU524297:TUU524363 UEQ524297:UEQ524363 UOM524297:UOM524363 UYI524297:UYI524363 VIE524297:VIE524363 VSA524297:VSA524363 WBW524297:WBW524363 WLS524297:WLS524363 WVO524297:WVO524363 G589833:G589899 JC589833:JC589899 SY589833:SY589899 ACU589833:ACU589899 AMQ589833:AMQ589899 AWM589833:AWM589899 BGI589833:BGI589899 BQE589833:BQE589899 CAA589833:CAA589899 CJW589833:CJW589899 CTS589833:CTS589899 DDO589833:DDO589899 DNK589833:DNK589899 DXG589833:DXG589899 EHC589833:EHC589899 EQY589833:EQY589899 FAU589833:FAU589899 FKQ589833:FKQ589899 FUM589833:FUM589899 GEI589833:GEI589899 GOE589833:GOE589899 GYA589833:GYA589899 HHW589833:HHW589899 HRS589833:HRS589899 IBO589833:IBO589899 ILK589833:ILK589899 IVG589833:IVG589899 JFC589833:JFC589899 JOY589833:JOY589899 JYU589833:JYU589899 KIQ589833:KIQ589899 KSM589833:KSM589899 LCI589833:LCI589899 LME589833:LME589899 LWA589833:LWA589899 MFW589833:MFW589899 MPS589833:MPS589899 MZO589833:MZO589899 NJK589833:NJK589899 NTG589833:NTG589899 ODC589833:ODC589899 OMY589833:OMY589899 OWU589833:OWU589899 PGQ589833:PGQ589899 PQM589833:PQM589899 QAI589833:QAI589899 QKE589833:QKE589899 QUA589833:QUA589899 RDW589833:RDW589899 RNS589833:RNS589899 RXO589833:RXO589899 SHK589833:SHK589899 SRG589833:SRG589899 TBC589833:TBC589899 TKY589833:TKY589899 TUU589833:TUU589899 UEQ589833:UEQ589899 UOM589833:UOM589899 UYI589833:UYI589899 VIE589833:VIE589899 VSA589833:VSA589899 WBW589833:WBW589899 WLS589833:WLS589899 WVO589833:WVO589899 G655369:G655435 JC655369:JC655435 SY655369:SY655435 ACU655369:ACU655435 AMQ655369:AMQ655435 AWM655369:AWM655435 BGI655369:BGI655435 BQE655369:BQE655435 CAA655369:CAA655435 CJW655369:CJW655435 CTS655369:CTS655435 DDO655369:DDO655435 DNK655369:DNK655435 DXG655369:DXG655435 EHC655369:EHC655435 EQY655369:EQY655435 FAU655369:FAU655435 FKQ655369:FKQ655435 FUM655369:FUM655435 GEI655369:GEI655435 GOE655369:GOE655435 GYA655369:GYA655435 HHW655369:HHW655435 HRS655369:HRS655435 IBO655369:IBO655435 ILK655369:ILK655435 IVG655369:IVG655435 JFC655369:JFC655435 JOY655369:JOY655435 JYU655369:JYU655435 KIQ655369:KIQ655435 KSM655369:KSM655435 LCI655369:LCI655435 LME655369:LME655435 LWA655369:LWA655435 MFW655369:MFW655435 MPS655369:MPS655435 MZO655369:MZO655435 NJK655369:NJK655435 NTG655369:NTG655435 ODC655369:ODC655435 OMY655369:OMY655435 OWU655369:OWU655435 PGQ655369:PGQ655435 PQM655369:PQM655435 QAI655369:QAI655435 QKE655369:QKE655435 QUA655369:QUA655435 RDW655369:RDW655435 RNS655369:RNS655435 RXO655369:RXO655435 SHK655369:SHK655435 SRG655369:SRG655435 TBC655369:TBC655435 TKY655369:TKY655435 TUU655369:TUU655435 UEQ655369:UEQ655435 UOM655369:UOM655435 UYI655369:UYI655435 VIE655369:VIE655435 VSA655369:VSA655435 WBW655369:WBW655435 WLS655369:WLS655435 WVO655369:WVO655435 G720905:G720971 JC720905:JC720971 SY720905:SY720971 ACU720905:ACU720971 AMQ720905:AMQ720971 AWM720905:AWM720971 BGI720905:BGI720971 BQE720905:BQE720971 CAA720905:CAA720971 CJW720905:CJW720971 CTS720905:CTS720971 DDO720905:DDO720971 DNK720905:DNK720971 DXG720905:DXG720971 EHC720905:EHC720971 EQY720905:EQY720971 FAU720905:FAU720971 FKQ720905:FKQ720971 FUM720905:FUM720971 GEI720905:GEI720971 GOE720905:GOE720971 GYA720905:GYA720971 HHW720905:HHW720971 HRS720905:HRS720971 IBO720905:IBO720971 ILK720905:ILK720971 IVG720905:IVG720971 JFC720905:JFC720971 JOY720905:JOY720971 JYU720905:JYU720971 KIQ720905:KIQ720971 KSM720905:KSM720971 LCI720905:LCI720971 LME720905:LME720971 LWA720905:LWA720971 MFW720905:MFW720971 MPS720905:MPS720971 MZO720905:MZO720971 NJK720905:NJK720971 NTG720905:NTG720971 ODC720905:ODC720971 OMY720905:OMY720971 OWU720905:OWU720971 PGQ720905:PGQ720971 PQM720905:PQM720971 QAI720905:QAI720971 QKE720905:QKE720971 QUA720905:QUA720971 RDW720905:RDW720971 RNS720905:RNS720971 RXO720905:RXO720971 SHK720905:SHK720971 SRG720905:SRG720971 TBC720905:TBC720971 TKY720905:TKY720971 TUU720905:TUU720971 UEQ720905:UEQ720971 UOM720905:UOM720971 UYI720905:UYI720971 VIE720905:VIE720971 VSA720905:VSA720971 WBW720905:WBW720971 WLS720905:WLS720971 WVO720905:WVO720971 G786441:G786507 JC786441:JC786507 SY786441:SY786507 ACU786441:ACU786507 AMQ786441:AMQ786507 AWM786441:AWM786507 BGI786441:BGI786507 BQE786441:BQE786507 CAA786441:CAA786507 CJW786441:CJW786507 CTS786441:CTS786507 DDO786441:DDO786507 DNK786441:DNK786507 DXG786441:DXG786507 EHC786441:EHC786507 EQY786441:EQY786507 FAU786441:FAU786507 FKQ786441:FKQ786507 FUM786441:FUM786507 GEI786441:GEI786507 GOE786441:GOE786507 GYA786441:GYA786507 HHW786441:HHW786507 HRS786441:HRS786507 IBO786441:IBO786507 ILK786441:ILK786507 IVG786441:IVG786507 JFC786441:JFC786507 JOY786441:JOY786507 JYU786441:JYU786507 KIQ786441:KIQ786507 KSM786441:KSM786507 LCI786441:LCI786507 LME786441:LME786507 LWA786441:LWA786507 MFW786441:MFW786507 MPS786441:MPS786507 MZO786441:MZO786507 NJK786441:NJK786507 NTG786441:NTG786507 ODC786441:ODC786507 OMY786441:OMY786507 OWU786441:OWU786507 PGQ786441:PGQ786507 PQM786441:PQM786507 QAI786441:QAI786507 QKE786441:QKE786507 QUA786441:QUA786507 RDW786441:RDW786507 RNS786441:RNS786507 RXO786441:RXO786507 SHK786441:SHK786507 SRG786441:SRG786507 TBC786441:TBC786507 TKY786441:TKY786507 TUU786441:TUU786507 UEQ786441:UEQ786507 UOM786441:UOM786507 UYI786441:UYI786507 VIE786441:VIE786507 VSA786441:VSA786507 WBW786441:WBW786507 WLS786441:WLS786507 WVO786441:WVO786507 G851977:G852043 JC851977:JC852043 SY851977:SY852043 ACU851977:ACU852043 AMQ851977:AMQ852043 AWM851977:AWM852043 BGI851977:BGI852043 BQE851977:BQE852043 CAA851977:CAA852043 CJW851977:CJW852043 CTS851977:CTS852043 DDO851977:DDO852043 DNK851977:DNK852043 DXG851977:DXG852043 EHC851977:EHC852043 EQY851977:EQY852043 FAU851977:FAU852043 FKQ851977:FKQ852043 FUM851977:FUM852043 GEI851977:GEI852043 GOE851977:GOE852043 GYA851977:GYA852043 HHW851977:HHW852043 HRS851977:HRS852043 IBO851977:IBO852043 ILK851977:ILK852043 IVG851977:IVG852043 JFC851977:JFC852043 JOY851977:JOY852043 JYU851977:JYU852043 KIQ851977:KIQ852043 KSM851977:KSM852043 LCI851977:LCI852043 LME851977:LME852043 LWA851977:LWA852043 MFW851977:MFW852043 MPS851977:MPS852043 MZO851977:MZO852043 NJK851977:NJK852043 NTG851977:NTG852043 ODC851977:ODC852043 OMY851977:OMY852043 OWU851977:OWU852043 PGQ851977:PGQ852043 PQM851977:PQM852043 QAI851977:QAI852043 QKE851977:QKE852043 QUA851977:QUA852043 RDW851977:RDW852043 RNS851977:RNS852043 RXO851977:RXO852043 SHK851977:SHK852043 SRG851977:SRG852043 TBC851977:TBC852043 TKY851977:TKY852043 TUU851977:TUU852043 UEQ851977:UEQ852043 UOM851977:UOM852043 UYI851977:UYI852043 VIE851977:VIE852043 VSA851977:VSA852043 WBW851977:WBW852043 WLS851977:WLS852043 WVO851977:WVO852043 G917513:G917579 JC917513:JC917579 SY917513:SY917579 ACU917513:ACU917579 AMQ917513:AMQ917579 AWM917513:AWM917579 BGI917513:BGI917579 BQE917513:BQE917579 CAA917513:CAA917579 CJW917513:CJW917579 CTS917513:CTS917579 DDO917513:DDO917579 DNK917513:DNK917579 DXG917513:DXG917579 EHC917513:EHC917579 EQY917513:EQY917579 FAU917513:FAU917579 FKQ917513:FKQ917579 FUM917513:FUM917579 GEI917513:GEI917579 GOE917513:GOE917579 GYA917513:GYA917579 HHW917513:HHW917579 HRS917513:HRS917579 IBO917513:IBO917579 ILK917513:ILK917579 IVG917513:IVG917579 JFC917513:JFC917579 JOY917513:JOY917579 JYU917513:JYU917579 KIQ917513:KIQ917579 KSM917513:KSM917579 LCI917513:LCI917579 LME917513:LME917579 LWA917513:LWA917579 MFW917513:MFW917579 MPS917513:MPS917579 MZO917513:MZO917579 NJK917513:NJK917579 NTG917513:NTG917579 ODC917513:ODC917579 OMY917513:OMY917579 OWU917513:OWU917579 PGQ917513:PGQ917579 PQM917513:PQM917579 QAI917513:QAI917579 QKE917513:QKE917579 QUA917513:QUA917579 RDW917513:RDW917579 RNS917513:RNS917579 RXO917513:RXO917579 SHK917513:SHK917579 SRG917513:SRG917579 TBC917513:TBC917579 TKY917513:TKY917579 TUU917513:TUU917579 UEQ917513:UEQ917579 UOM917513:UOM917579 UYI917513:UYI917579 VIE917513:VIE917579 VSA917513:VSA917579 WBW917513:WBW917579 WLS917513:WLS917579 WVO917513:WVO917579 G983049:G983115 JC983049:JC983115 SY983049:SY983115 ACU983049:ACU983115 AMQ983049:AMQ983115 AWM983049:AWM983115 BGI983049:BGI983115 BQE983049:BQE983115 CAA983049:CAA983115 CJW983049:CJW983115 CTS983049:CTS983115 DDO983049:DDO983115 DNK983049:DNK983115 DXG983049:DXG983115 EHC983049:EHC983115 EQY983049:EQY983115 FAU983049:FAU983115 FKQ983049:FKQ983115 FUM983049:FUM983115 GEI983049:GEI983115 GOE983049:GOE983115 GYA983049:GYA983115 HHW983049:HHW983115 HRS983049:HRS983115 IBO983049:IBO983115 ILK983049:ILK983115 IVG983049:IVG983115 JFC983049:JFC983115 JOY983049:JOY983115 JYU983049:JYU983115 KIQ983049:KIQ983115 KSM983049:KSM983115 LCI983049:LCI983115 LME983049:LME983115 LWA983049:LWA983115 MFW983049:MFW983115 MPS983049:MPS983115 MZO983049:MZO983115 NJK983049:NJK983115 NTG983049:NTG983115 ODC983049:ODC983115 OMY983049:OMY983115 OWU983049:OWU983115 PGQ983049:PGQ983115 PQM983049:PQM983115 QAI983049:QAI983115 QKE983049:QKE983115 QUA983049:QUA983115 RDW983049:RDW983115 RNS983049:RNS983115 RXO983049:RXO983115 SHK983049:SHK983115 SRG983049:SRG983115 TBC983049:TBC983115 TKY983049:TKY983115 TUU983049:TUU983115 UEQ983049:UEQ983115 UOM983049:UOM983115 UYI983049:UYI983115 VIE983049:VIE983115 VSA983049:VSA983115 WBW983049:WBW983115 WLS983049:WLS983115 WVO983049:WVO983115" xr:uid="{79A6510C-CCBB-479D-B9D8-602979C00313}">
      <formula1>0</formula1>
      <formula2>540</formula2>
    </dataValidation>
    <dataValidation type="whole" allowBlank="1" showErrorMessage="1" errorTitle="Chybná hodnota" error="Plné mohou být v rozsahu 0 až 540." sqref="F8:F75 JB8:JB75 SX8:SX75 ACT8:ACT75 AMP8:AMP75 AWL8:AWL75 BGH8:BGH75 BQD8:BQD75 BZZ8:BZZ75 CJV8:CJV75 CTR8:CTR75 DDN8:DDN75 DNJ8:DNJ75 DXF8:DXF75 EHB8:EHB75 EQX8:EQX75 FAT8:FAT75 FKP8:FKP75 FUL8:FUL75 GEH8:GEH75 GOD8:GOD75 GXZ8:GXZ75 HHV8:HHV75 HRR8:HRR75 IBN8:IBN75 ILJ8:ILJ75 IVF8:IVF75 JFB8:JFB75 JOX8:JOX75 JYT8:JYT75 KIP8:KIP75 KSL8:KSL75 LCH8:LCH75 LMD8:LMD75 LVZ8:LVZ75 MFV8:MFV75 MPR8:MPR75 MZN8:MZN75 NJJ8:NJJ75 NTF8:NTF75 ODB8:ODB75 OMX8:OMX75 OWT8:OWT75 PGP8:PGP75 PQL8:PQL75 QAH8:QAH75 QKD8:QKD75 QTZ8:QTZ75 RDV8:RDV75 RNR8:RNR75 RXN8:RXN75 SHJ8:SHJ75 SRF8:SRF75 TBB8:TBB75 TKX8:TKX75 TUT8:TUT75 UEP8:UEP75 UOL8:UOL75 UYH8:UYH75 VID8:VID75 VRZ8:VRZ75 WBV8:WBV75 WLR8:WLR75 WVN8:WVN75 F65545:F65611 JB65545:JB65611 SX65545:SX65611 ACT65545:ACT65611 AMP65545:AMP65611 AWL65545:AWL65611 BGH65545:BGH65611 BQD65545:BQD65611 BZZ65545:BZZ65611 CJV65545:CJV65611 CTR65545:CTR65611 DDN65545:DDN65611 DNJ65545:DNJ65611 DXF65545:DXF65611 EHB65545:EHB65611 EQX65545:EQX65611 FAT65545:FAT65611 FKP65545:FKP65611 FUL65545:FUL65611 GEH65545:GEH65611 GOD65545:GOD65611 GXZ65545:GXZ65611 HHV65545:HHV65611 HRR65545:HRR65611 IBN65545:IBN65611 ILJ65545:ILJ65611 IVF65545:IVF65611 JFB65545:JFB65611 JOX65545:JOX65611 JYT65545:JYT65611 KIP65545:KIP65611 KSL65545:KSL65611 LCH65545:LCH65611 LMD65545:LMD65611 LVZ65545:LVZ65611 MFV65545:MFV65611 MPR65545:MPR65611 MZN65545:MZN65611 NJJ65545:NJJ65611 NTF65545:NTF65611 ODB65545:ODB65611 OMX65545:OMX65611 OWT65545:OWT65611 PGP65545:PGP65611 PQL65545:PQL65611 QAH65545:QAH65611 QKD65545:QKD65611 QTZ65545:QTZ65611 RDV65545:RDV65611 RNR65545:RNR65611 RXN65545:RXN65611 SHJ65545:SHJ65611 SRF65545:SRF65611 TBB65545:TBB65611 TKX65545:TKX65611 TUT65545:TUT65611 UEP65545:UEP65611 UOL65545:UOL65611 UYH65545:UYH65611 VID65545:VID65611 VRZ65545:VRZ65611 WBV65545:WBV65611 WLR65545:WLR65611 WVN65545:WVN65611 F131081:F131147 JB131081:JB131147 SX131081:SX131147 ACT131081:ACT131147 AMP131081:AMP131147 AWL131081:AWL131147 BGH131081:BGH131147 BQD131081:BQD131147 BZZ131081:BZZ131147 CJV131081:CJV131147 CTR131081:CTR131147 DDN131081:DDN131147 DNJ131081:DNJ131147 DXF131081:DXF131147 EHB131081:EHB131147 EQX131081:EQX131147 FAT131081:FAT131147 FKP131081:FKP131147 FUL131081:FUL131147 GEH131081:GEH131147 GOD131081:GOD131147 GXZ131081:GXZ131147 HHV131081:HHV131147 HRR131081:HRR131147 IBN131081:IBN131147 ILJ131081:ILJ131147 IVF131081:IVF131147 JFB131081:JFB131147 JOX131081:JOX131147 JYT131081:JYT131147 KIP131081:KIP131147 KSL131081:KSL131147 LCH131081:LCH131147 LMD131081:LMD131147 LVZ131081:LVZ131147 MFV131081:MFV131147 MPR131081:MPR131147 MZN131081:MZN131147 NJJ131081:NJJ131147 NTF131081:NTF131147 ODB131081:ODB131147 OMX131081:OMX131147 OWT131081:OWT131147 PGP131081:PGP131147 PQL131081:PQL131147 QAH131081:QAH131147 QKD131081:QKD131147 QTZ131081:QTZ131147 RDV131081:RDV131147 RNR131081:RNR131147 RXN131081:RXN131147 SHJ131081:SHJ131147 SRF131081:SRF131147 TBB131081:TBB131147 TKX131081:TKX131147 TUT131081:TUT131147 UEP131081:UEP131147 UOL131081:UOL131147 UYH131081:UYH131147 VID131081:VID131147 VRZ131081:VRZ131147 WBV131081:WBV131147 WLR131081:WLR131147 WVN131081:WVN131147 F196617:F196683 JB196617:JB196683 SX196617:SX196683 ACT196617:ACT196683 AMP196617:AMP196683 AWL196617:AWL196683 BGH196617:BGH196683 BQD196617:BQD196683 BZZ196617:BZZ196683 CJV196617:CJV196683 CTR196617:CTR196683 DDN196617:DDN196683 DNJ196617:DNJ196683 DXF196617:DXF196683 EHB196617:EHB196683 EQX196617:EQX196683 FAT196617:FAT196683 FKP196617:FKP196683 FUL196617:FUL196683 GEH196617:GEH196683 GOD196617:GOD196683 GXZ196617:GXZ196683 HHV196617:HHV196683 HRR196617:HRR196683 IBN196617:IBN196683 ILJ196617:ILJ196683 IVF196617:IVF196683 JFB196617:JFB196683 JOX196617:JOX196683 JYT196617:JYT196683 KIP196617:KIP196683 KSL196617:KSL196683 LCH196617:LCH196683 LMD196617:LMD196683 LVZ196617:LVZ196683 MFV196617:MFV196683 MPR196617:MPR196683 MZN196617:MZN196683 NJJ196617:NJJ196683 NTF196617:NTF196683 ODB196617:ODB196683 OMX196617:OMX196683 OWT196617:OWT196683 PGP196617:PGP196683 PQL196617:PQL196683 QAH196617:QAH196683 QKD196617:QKD196683 QTZ196617:QTZ196683 RDV196617:RDV196683 RNR196617:RNR196683 RXN196617:RXN196683 SHJ196617:SHJ196683 SRF196617:SRF196683 TBB196617:TBB196683 TKX196617:TKX196683 TUT196617:TUT196683 UEP196617:UEP196683 UOL196617:UOL196683 UYH196617:UYH196683 VID196617:VID196683 VRZ196617:VRZ196683 WBV196617:WBV196683 WLR196617:WLR196683 WVN196617:WVN196683 F262153:F262219 JB262153:JB262219 SX262153:SX262219 ACT262153:ACT262219 AMP262153:AMP262219 AWL262153:AWL262219 BGH262153:BGH262219 BQD262153:BQD262219 BZZ262153:BZZ262219 CJV262153:CJV262219 CTR262153:CTR262219 DDN262153:DDN262219 DNJ262153:DNJ262219 DXF262153:DXF262219 EHB262153:EHB262219 EQX262153:EQX262219 FAT262153:FAT262219 FKP262153:FKP262219 FUL262153:FUL262219 GEH262153:GEH262219 GOD262153:GOD262219 GXZ262153:GXZ262219 HHV262153:HHV262219 HRR262153:HRR262219 IBN262153:IBN262219 ILJ262153:ILJ262219 IVF262153:IVF262219 JFB262153:JFB262219 JOX262153:JOX262219 JYT262153:JYT262219 KIP262153:KIP262219 KSL262153:KSL262219 LCH262153:LCH262219 LMD262153:LMD262219 LVZ262153:LVZ262219 MFV262153:MFV262219 MPR262153:MPR262219 MZN262153:MZN262219 NJJ262153:NJJ262219 NTF262153:NTF262219 ODB262153:ODB262219 OMX262153:OMX262219 OWT262153:OWT262219 PGP262153:PGP262219 PQL262153:PQL262219 QAH262153:QAH262219 QKD262153:QKD262219 QTZ262153:QTZ262219 RDV262153:RDV262219 RNR262153:RNR262219 RXN262153:RXN262219 SHJ262153:SHJ262219 SRF262153:SRF262219 TBB262153:TBB262219 TKX262153:TKX262219 TUT262153:TUT262219 UEP262153:UEP262219 UOL262153:UOL262219 UYH262153:UYH262219 VID262153:VID262219 VRZ262153:VRZ262219 WBV262153:WBV262219 WLR262153:WLR262219 WVN262153:WVN262219 F327689:F327755 JB327689:JB327755 SX327689:SX327755 ACT327689:ACT327755 AMP327689:AMP327755 AWL327689:AWL327755 BGH327689:BGH327755 BQD327689:BQD327755 BZZ327689:BZZ327755 CJV327689:CJV327755 CTR327689:CTR327755 DDN327689:DDN327755 DNJ327689:DNJ327755 DXF327689:DXF327755 EHB327689:EHB327755 EQX327689:EQX327755 FAT327689:FAT327755 FKP327689:FKP327755 FUL327689:FUL327755 GEH327689:GEH327755 GOD327689:GOD327755 GXZ327689:GXZ327755 HHV327689:HHV327755 HRR327689:HRR327755 IBN327689:IBN327755 ILJ327689:ILJ327755 IVF327689:IVF327755 JFB327689:JFB327755 JOX327689:JOX327755 JYT327689:JYT327755 KIP327689:KIP327755 KSL327689:KSL327755 LCH327689:LCH327755 LMD327689:LMD327755 LVZ327689:LVZ327755 MFV327689:MFV327755 MPR327689:MPR327755 MZN327689:MZN327755 NJJ327689:NJJ327755 NTF327689:NTF327755 ODB327689:ODB327755 OMX327689:OMX327755 OWT327689:OWT327755 PGP327689:PGP327755 PQL327689:PQL327755 QAH327689:QAH327755 QKD327689:QKD327755 QTZ327689:QTZ327755 RDV327689:RDV327755 RNR327689:RNR327755 RXN327689:RXN327755 SHJ327689:SHJ327755 SRF327689:SRF327755 TBB327689:TBB327755 TKX327689:TKX327755 TUT327689:TUT327755 UEP327689:UEP327755 UOL327689:UOL327755 UYH327689:UYH327755 VID327689:VID327755 VRZ327689:VRZ327755 WBV327689:WBV327755 WLR327689:WLR327755 WVN327689:WVN327755 F393225:F393291 JB393225:JB393291 SX393225:SX393291 ACT393225:ACT393291 AMP393225:AMP393291 AWL393225:AWL393291 BGH393225:BGH393291 BQD393225:BQD393291 BZZ393225:BZZ393291 CJV393225:CJV393291 CTR393225:CTR393291 DDN393225:DDN393291 DNJ393225:DNJ393291 DXF393225:DXF393291 EHB393225:EHB393291 EQX393225:EQX393291 FAT393225:FAT393291 FKP393225:FKP393291 FUL393225:FUL393291 GEH393225:GEH393291 GOD393225:GOD393291 GXZ393225:GXZ393291 HHV393225:HHV393291 HRR393225:HRR393291 IBN393225:IBN393291 ILJ393225:ILJ393291 IVF393225:IVF393291 JFB393225:JFB393291 JOX393225:JOX393291 JYT393225:JYT393291 KIP393225:KIP393291 KSL393225:KSL393291 LCH393225:LCH393291 LMD393225:LMD393291 LVZ393225:LVZ393291 MFV393225:MFV393291 MPR393225:MPR393291 MZN393225:MZN393291 NJJ393225:NJJ393291 NTF393225:NTF393291 ODB393225:ODB393291 OMX393225:OMX393291 OWT393225:OWT393291 PGP393225:PGP393291 PQL393225:PQL393291 QAH393225:QAH393291 QKD393225:QKD393291 QTZ393225:QTZ393291 RDV393225:RDV393291 RNR393225:RNR393291 RXN393225:RXN393291 SHJ393225:SHJ393291 SRF393225:SRF393291 TBB393225:TBB393291 TKX393225:TKX393291 TUT393225:TUT393291 UEP393225:UEP393291 UOL393225:UOL393291 UYH393225:UYH393291 VID393225:VID393291 VRZ393225:VRZ393291 WBV393225:WBV393291 WLR393225:WLR393291 WVN393225:WVN393291 F458761:F458827 JB458761:JB458827 SX458761:SX458827 ACT458761:ACT458827 AMP458761:AMP458827 AWL458761:AWL458827 BGH458761:BGH458827 BQD458761:BQD458827 BZZ458761:BZZ458827 CJV458761:CJV458827 CTR458761:CTR458827 DDN458761:DDN458827 DNJ458761:DNJ458827 DXF458761:DXF458827 EHB458761:EHB458827 EQX458761:EQX458827 FAT458761:FAT458827 FKP458761:FKP458827 FUL458761:FUL458827 GEH458761:GEH458827 GOD458761:GOD458827 GXZ458761:GXZ458827 HHV458761:HHV458827 HRR458761:HRR458827 IBN458761:IBN458827 ILJ458761:ILJ458827 IVF458761:IVF458827 JFB458761:JFB458827 JOX458761:JOX458827 JYT458761:JYT458827 KIP458761:KIP458827 KSL458761:KSL458827 LCH458761:LCH458827 LMD458761:LMD458827 LVZ458761:LVZ458827 MFV458761:MFV458827 MPR458761:MPR458827 MZN458761:MZN458827 NJJ458761:NJJ458827 NTF458761:NTF458827 ODB458761:ODB458827 OMX458761:OMX458827 OWT458761:OWT458827 PGP458761:PGP458827 PQL458761:PQL458827 QAH458761:QAH458827 QKD458761:QKD458827 QTZ458761:QTZ458827 RDV458761:RDV458827 RNR458761:RNR458827 RXN458761:RXN458827 SHJ458761:SHJ458827 SRF458761:SRF458827 TBB458761:TBB458827 TKX458761:TKX458827 TUT458761:TUT458827 UEP458761:UEP458827 UOL458761:UOL458827 UYH458761:UYH458827 VID458761:VID458827 VRZ458761:VRZ458827 WBV458761:WBV458827 WLR458761:WLR458827 WVN458761:WVN458827 F524297:F524363 JB524297:JB524363 SX524297:SX524363 ACT524297:ACT524363 AMP524297:AMP524363 AWL524297:AWL524363 BGH524297:BGH524363 BQD524297:BQD524363 BZZ524297:BZZ524363 CJV524297:CJV524363 CTR524297:CTR524363 DDN524297:DDN524363 DNJ524297:DNJ524363 DXF524297:DXF524363 EHB524297:EHB524363 EQX524297:EQX524363 FAT524297:FAT524363 FKP524297:FKP524363 FUL524297:FUL524363 GEH524297:GEH524363 GOD524297:GOD524363 GXZ524297:GXZ524363 HHV524297:HHV524363 HRR524297:HRR524363 IBN524297:IBN524363 ILJ524297:ILJ524363 IVF524297:IVF524363 JFB524297:JFB524363 JOX524297:JOX524363 JYT524297:JYT524363 KIP524297:KIP524363 KSL524297:KSL524363 LCH524297:LCH524363 LMD524297:LMD524363 LVZ524297:LVZ524363 MFV524297:MFV524363 MPR524297:MPR524363 MZN524297:MZN524363 NJJ524297:NJJ524363 NTF524297:NTF524363 ODB524297:ODB524363 OMX524297:OMX524363 OWT524297:OWT524363 PGP524297:PGP524363 PQL524297:PQL524363 QAH524297:QAH524363 QKD524297:QKD524363 QTZ524297:QTZ524363 RDV524297:RDV524363 RNR524297:RNR524363 RXN524297:RXN524363 SHJ524297:SHJ524363 SRF524297:SRF524363 TBB524297:TBB524363 TKX524297:TKX524363 TUT524297:TUT524363 UEP524297:UEP524363 UOL524297:UOL524363 UYH524297:UYH524363 VID524297:VID524363 VRZ524297:VRZ524363 WBV524297:WBV524363 WLR524297:WLR524363 WVN524297:WVN524363 F589833:F589899 JB589833:JB589899 SX589833:SX589899 ACT589833:ACT589899 AMP589833:AMP589899 AWL589833:AWL589899 BGH589833:BGH589899 BQD589833:BQD589899 BZZ589833:BZZ589899 CJV589833:CJV589899 CTR589833:CTR589899 DDN589833:DDN589899 DNJ589833:DNJ589899 DXF589833:DXF589899 EHB589833:EHB589899 EQX589833:EQX589899 FAT589833:FAT589899 FKP589833:FKP589899 FUL589833:FUL589899 GEH589833:GEH589899 GOD589833:GOD589899 GXZ589833:GXZ589899 HHV589833:HHV589899 HRR589833:HRR589899 IBN589833:IBN589899 ILJ589833:ILJ589899 IVF589833:IVF589899 JFB589833:JFB589899 JOX589833:JOX589899 JYT589833:JYT589899 KIP589833:KIP589899 KSL589833:KSL589899 LCH589833:LCH589899 LMD589833:LMD589899 LVZ589833:LVZ589899 MFV589833:MFV589899 MPR589833:MPR589899 MZN589833:MZN589899 NJJ589833:NJJ589899 NTF589833:NTF589899 ODB589833:ODB589899 OMX589833:OMX589899 OWT589833:OWT589899 PGP589833:PGP589899 PQL589833:PQL589899 QAH589833:QAH589899 QKD589833:QKD589899 QTZ589833:QTZ589899 RDV589833:RDV589899 RNR589833:RNR589899 RXN589833:RXN589899 SHJ589833:SHJ589899 SRF589833:SRF589899 TBB589833:TBB589899 TKX589833:TKX589899 TUT589833:TUT589899 UEP589833:UEP589899 UOL589833:UOL589899 UYH589833:UYH589899 VID589833:VID589899 VRZ589833:VRZ589899 WBV589833:WBV589899 WLR589833:WLR589899 WVN589833:WVN589899 F655369:F655435 JB655369:JB655435 SX655369:SX655435 ACT655369:ACT655435 AMP655369:AMP655435 AWL655369:AWL655435 BGH655369:BGH655435 BQD655369:BQD655435 BZZ655369:BZZ655435 CJV655369:CJV655435 CTR655369:CTR655435 DDN655369:DDN655435 DNJ655369:DNJ655435 DXF655369:DXF655435 EHB655369:EHB655435 EQX655369:EQX655435 FAT655369:FAT655435 FKP655369:FKP655435 FUL655369:FUL655435 GEH655369:GEH655435 GOD655369:GOD655435 GXZ655369:GXZ655435 HHV655369:HHV655435 HRR655369:HRR655435 IBN655369:IBN655435 ILJ655369:ILJ655435 IVF655369:IVF655435 JFB655369:JFB655435 JOX655369:JOX655435 JYT655369:JYT655435 KIP655369:KIP655435 KSL655369:KSL655435 LCH655369:LCH655435 LMD655369:LMD655435 LVZ655369:LVZ655435 MFV655369:MFV655435 MPR655369:MPR655435 MZN655369:MZN655435 NJJ655369:NJJ655435 NTF655369:NTF655435 ODB655369:ODB655435 OMX655369:OMX655435 OWT655369:OWT655435 PGP655369:PGP655435 PQL655369:PQL655435 QAH655369:QAH655435 QKD655369:QKD655435 QTZ655369:QTZ655435 RDV655369:RDV655435 RNR655369:RNR655435 RXN655369:RXN655435 SHJ655369:SHJ655435 SRF655369:SRF655435 TBB655369:TBB655435 TKX655369:TKX655435 TUT655369:TUT655435 UEP655369:UEP655435 UOL655369:UOL655435 UYH655369:UYH655435 VID655369:VID655435 VRZ655369:VRZ655435 WBV655369:WBV655435 WLR655369:WLR655435 WVN655369:WVN655435 F720905:F720971 JB720905:JB720971 SX720905:SX720971 ACT720905:ACT720971 AMP720905:AMP720971 AWL720905:AWL720971 BGH720905:BGH720971 BQD720905:BQD720971 BZZ720905:BZZ720971 CJV720905:CJV720971 CTR720905:CTR720971 DDN720905:DDN720971 DNJ720905:DNJ720971 DXF720905:DXF720971 EHB720905:EHB720971 EQX720905:EQX720971 FAT720905:FAT720971 FKP720905:FKP720971 FUL720905:FUL720971 GEH720905:GEH720971 GOD720905:GOD720971 GXZ720905:GXZ720971 HHV720905:HHV720971 HRR720905:HRR720971 IBN720905:IBN720971 ILJ720905:ILJ720971 IVF720905:IVF720971 JFB720905:JFB720971 JOX720905:JOX720971 JYT720905:JYT720971 KIP720905:KIP720971 KSL720905:KSL720971 LCH720905:LCH720971 LMD720905:LMD720971 LVZ720905:LVZ720971 MFV720905:MFV720971 MPR720905:MPR720971 MZN720905:MZN720971 NJJ720905:NJJ720971 NTF720905:NTF720971 ODB720905:ODB720971 OMX720905:OMX720971 OWT720905:OWT720971 PGP720905:PGP720971 PQL720905:PQL720971 QAH720905:QAH720971 QKD720905:QKD720971 QTZ720905:QTZ720971 RDV720905:RDV720971 RNR720905:RNR720971 RXN720905:RXN720971 SHJ720905:SHJ720971 SRF720905:SRF720971 TBB720905:TBB720971 TKX720905:TKX720971 TUT720905:TUT720971 UEP720905:UEP720971 UOL720905:UOL720971 UYH720905:UYH720971 VID720905:VID720971 VRZ720905:VRZ720971 WBV720905:WBV720971 WLR720905:WLR720971 WVN720905:WVN720971 F786441:F786507 JB786441:JB786507 SX786441:SX786507 ACT786441:ACT786507 AMP786441:AMP786507 AWL786441:AWL786507 BGH786441:BGH786507 BQD786441:BQD786507 BZZ786441:BZZ786507 CJV786441:CJV786507 CTR786441:CTR786507 DDN786441:DDN786507 DNJ786441:DNJ786507 DXF786441:DXF786507 EHB786441:EHB786507 EQX786441:EQX786507 FAT786441:FAT786507 FKP786441:FKP786507 FUL786441:FUL786507 GEH786441:GEH786507 GOD786441:GOD786507 GXZ786441:GXZ786507 HHV786441:HHV786507 HRR786441:HRR786507 IBN786441:IBN786507 ILJ786441:ILJ786507 IVF786441:IVF786507 JFB786441:JFB786507 JOX786441:JOX786507 JYT786441:JYT786507 KIP786441:KIP786507 KSL786441:KSL786507 LCH786441:LCH786507 LMD786441:LMD786507 LVZ786441:LVZ786507 MFV786441:MFV786507 MPR786441:MPR786507 MZN786441:MZN786507 NJJ786441:NJJ786507 NTF786441:NTF786507 ODB786441:ODB786507 OMX786441:OMX786507 OWT786441:OWT786507 PGP786441:PGP786507 PQL786441:PQL786507 QAH786441:QAH786507 QKD786441:QKD786507 QTZ786441:QTZ786507 RDV786441:RDV786507 RNR786441:RNR786507 RXN786441:RXN786507 SHJ786441:SHJ786507 SRF786441:SRF786507 TBB786441:TBB786507 TKX786441:TKX786507 TUT786441:TUT786507 UEP786441:UEP786507 UOL786441:UOL786507 UYH786441:UYH786507 VID786441:VID786507 VRZ786441:VRZ786507 WBV786441:WBV786507 WLR786441:WLR786507 WVN786441:WVN786507 F851977:F852043 JB851977:JB852043 SX851977:SX852043 ACT851977:ACT852043 AMP851977:AMP852043 AWL851977:AWL852043 BGH851977:BGH852043 BQD851977:BQD852043 BZZ851977:BZZ852043 CJV851977:CJV852043 CTR851977:CTR852043 DDN851977:DDN852043 DNJ851977:DNJ852043 DXF851977:DXF852043 EHB851977:EHB852043 EQX851977:EQX852043 FAT851977:FAT852043 FKP851977:FKP852043 FUL851977:FUL852043 GEH851977:GEH852043 GOD851977:GOD852043 GXZ851977:GXZ852043 HHV851977:HHV852043 HRR851977:HRR852043 IBN851977:IBN852043 ILJ851977:ILJ852043 IVF851977:IVF852043 JFB851977:JFB852043 JOX851977:JOX852043 JYT851977:JYT852043 KIP851977:KIP852043 KSL851977:KSL852043 LCH851977:LCH852043 LMD851977:LMD852043 LVZ851977:LVZ852043 MFV851977:MFV852043 MPR851977:MPR852043 MZN851977:MZN852043 NJJ851977:NJJ852043 NTF851977:NTF852043 ODB851977:ODB852043 OMX851977:OMX852043 OWT851977:OWT852043 PGP851977:PGP852043 PQL851977:PQL852043 QAH851977:QAH852043 QKD851977:QKD852043 QTZ851977:QTZ852043 RDV851977:RDV852043 RNR851977:RNR852043 RXN851977:RXN852043 SHJ851977:SHJ852043 SRF851977:SRF852043 TBB851977:TBB852043 TKX851977:TKX852043 TUT851977:TUT852043 UEP851977:UEP852043 UOL851977:UOL852043 UYH851977:UYH852043 VID851977:VID852043 VRZ851977:VRZ852043 WBV851977:WBV852043 WLR851977:WLR852043 WVN851977:WVN852043 F917513:F917579 JB917513:JB917579 SX917513:SX917579 ACT917513:ACT917579 AMP917513:AMP917579 AWL917513:AWL917579 BGH917513:BGH917579 BQD917513:BQD917579 BZZ917513:BZZ917579 CJV917513:CJV917579 CTR917513:CTR917579 DDN917513:DDN917579 DNJ917513:DNJ917579 DXF917513:DXF917579 EHB917513:EHB917579 EQX917513:EQX917579 FAT917513:FAT917579 FKP917513:FKP917579 FUL917513:FUL917579 GEH917513:GEH917579 GOD917513:GOD917579 GXZ917513:GXZ917579 HHV917513:HHV917579 HRR917513:HRR917579 IBN917513:IBN917579 ILJ917513:ILJ917579 IVF917513:IVF917579 JFB917513:JFB917579 JOX917513:JOX917579 JYT917513:JYT917579 KIP917513:KIP917579 KSL917513:KSL917579 LCH917513:LCH917579 LMD917513:LMD917579 LVZ917513:LVZ917579 MFV917513:MFV917579 MPR917513:MPR917579 MZN917513:MZN917579 NJJ917513:NJJ917579 NTF917513:NTF917579 ODB917513:ODB917579 OMX917513:OMX917579 OWT917513:OWT917579 PGP917513:PGP917579 PQL917513:PQL917579 QAH917513:QAH917579 QKD917513:QKD917579 QTZ917513:QTZ917579 RDV917513:RDV917579 RNR917513:RNR917579 RXN917513:RXN917579 SHJ917513:SHJ917579 SRF917513:SRF917579 TBB917513:TBB917579 TKX917513:TKX917579 TUT917513:TUT917579 UEP917513:UEP917579 UOL917513:UOL917579 UYH917513:UYH917579 VID917513:VID917579 VRZ917513:VRZ917579 WBV917513:WBV917579 WLR917513:WLR917579 WVN917513:WVN917579 F983049:F983115 JB983049:JB983115 SX983049:SX983115 ACT983049:ACT983115 AMP983049:AMP983115 AWL983049:AWL983115 BGH983049:BGH983115 BQD983049:BQD983115 BZZ983049:BZZ983115 CJV983049:CJV983115 CTR983049:CTR983115 DDN983049:DDN983115 DNJ983049:DNJ983115 DXF983049:DXF983115 EHB983049:EHB983115 EQX983049:EQX983115 FAT983049:FAT983115 FKP983049:FKP983115 FUL983049:FUL983115 GEH983049:GEH983115 GOD983049:GOD983115 GXZ983049:GXZ983115 HHV983049:HHV983115 HRR983049:HRR983115 IBN983049:IBN983115 ILJ983049:ILJ983115 IVF983049:IVF983115 JFB983049:JFB983115 JOX983049:JOX983115 JYT983049:JYT983115 KIP983049:KIP983115 KSL983049:KSL983115 LCH983049:LCH983115 LMD983049:LMD983115 LVZ983049:LVZ983115 MFV983049:MFV983115 MPR983049:MPR983115 MZN983049:MZN983115 NJJ983049:NJJ983115 NTF983049:NTF983115 ODB983049:ODB983115 OMX983049:OMX983115 OWT983049:OWT983115 PGP983049:PGP983115 PQL983049:PQL983115 QAH983049:QAH983115 QKD983049:QKD983115 QTZ983049:QTZ983115 RDV983049:RDV983115 RNR983049:RNR983115 RXN983049:RXN983115 SHJ983049:SHJ983115 SRF983049:SRF983115 TBB983049:TBB983115 TKX983049:TKX983115 TUT983049:TUT983115 UEP983049:UEP983115 UOL983049:UOL983115 UYH983049:UYH983115 VID983049:VID983115 VRZ983049:VRZ983115 WBV983049:WBV983115 WLR983049:WLR983115 WVN983049:WVN983115" xr:uid="{EAE00CBF-4F6B-495C-BEDC-7C9D0C4710FF}">
      <formula1>0</formula1>
      <formula2>540</formula2>
    </dataValidation>
    <dataValidation type="date" allowBlank="1" showErrorMessage="1" errorTitle="Chybná hodnota" error="Datum narození musí být od 1. 7. 2005 do 30. 6. 2009." sqref="IY51:IY75 SU51:SU75 ACQ51:ACQ75 AMM51:AMM75 AWI51:AWI75 BGE51:BGE75 BQA51:BQA75 BZW51:BZW75 CJS51:CJS75 CTO51:CTO75 DDK51:DDK75 DNG51:DNG75 DXC51:DXC75 EGY51:EGY75 EQU51:EQU75 FAQ51:FAQ75 FKM51:FKM75 FUI51:FUI75 GEE51:GEE75 GOA51:GOA75 GXW51:GXW75 HHS51:HHS75 HRO51:HRO75 IBK51:IBK75 ILG51:ILG75 IVC51:IVC75 JEY51:JEY75 JOU51:JOU75 JYQ51:JYQ75 KIM51:KIM75 KSI51:KSI75 LCE51:LCE75 LMA51:LMA75 LVW51:LVW75 MFS51:MFS75 MPO51:MPO75 MZK51:MZK75 NJG51:NJG75 NTC51:NTC75 OCY51:OCY75 OMU51:OMU75 OWQ51:OWQ75 PGM51:PGM75 PQI51:PQI75 QAE51:QAE75 QKA51:QKA75 QTW51:QTW75 RDS51:RDS75 RNO51:RNO75 RXK51:RXK75 SHG51:SHG75 SRC51:SRC75 TAY51:TAY75 TKU51:TKU75 TUQ51:TUQ75 UEM51:UEM75 UOI51:UOI75 UYE51:UYE75 VIA51:VIA75 VRW51:VRW75 WBS51:WBS75 WLO51:WLO75 WVK51:WVK75 IY65587:IY65611 SU65587:SU65611 ACQ65587:ACQ65611 AMM65587:AMM65611 AWI65587:AWI65611 BGE65587:BGE65611 BQA65587:BQA65611 BZW65587:BZW65611 CJS65587:CJS65611 CTO65587:CTO65611 DDK65587:DDK65611 DNG65587:DNG65611 DXC65587:DXC65611 EGY65587:EGY65611 EQU65587:EQU65611 FAQ65587:FAQ65611 FKM65587:FKM65611 FUI65587:FUI65611 GEE65587:GEE65611 GOA65587:GOA65611 GXW65587:GXW65611 HHS65587:HHS65611 HRO65587:HRO65611 IBK65587:IBK65611 ILG65587:ILG65611 IVC65587:IVC65611 JEY65587:JEY65611 JOU65587:JOU65611 JYQ65587:JYQ65611 KIM65587:KIM65611 KSI65587:KSI65611 LCE65587:LCE65611 LMA65587:LMA65611 LVW65587:LVW65611 MFS65587:MFS65611 MPO65587:MPO65611 MZK65587:MZK65611 NJG65587:NJG65611 NTC65587:NTC65611 OCY65587:OCY65611 OMU65587:OMU65611 OWQ65587:OWQ65611 PGM65587:PGM65611 PQI65587:PQI65611 QAE65587:QAE65611 QKA65587:QKA65611 QTW65587:QTW65611 RDS65587:RDS65611 RNO65587:RNO65611 RXK65587:RXK65611 SHG65587:SHG65611 SRC65587:SRC65611 TAY65587:TAY65611 TKU65587:TKU65611 TUQ65587:TUQ65611 UEM65587:UEM65611 UOI65587:UOI65611 UYE65587:UYE65611 VIA65587:VIA65611 VRW65587:VRW65611 WBS65587:WBS65611 WLO65587:WLO65611 WVK65587:WVK65611 IY131123:IY131147 SU131123:SU131147 ACQ131123:ACQ131147 AMM131123:AMM131147 AWI131123:AWI131147 BGE131123:BGE131147 BQA131123:BQA131147 BZW131123:BZW131147 CJS131123:CJS131147 CTO131123:CTO131147 DDK131123:DDK131147 DNG131123:DNG131147 DXC131123:DXC131147 EGY131123:EGY131147 EQU131123:EQU131147 FAQ131123:FAQ131147 FKM131123:FKM131147 FUI131123:FUI131147 GEE131123:GEE131147 GOA131123:GOA131147 GXW131123:GXW131147 HHS131123:HHS131147 HRO131123:HRO131147 IBK131123:IBK131147 ILG131123:ILG131147 IVC131123:IVC131147 JEY131123:JEY131147 JOU131123:JOU131147 JYQ131123:JYQ131147 KIM131123:KIM131147 KSI131123:KSI131147 LCE131123:LCE131147 LMA131123:LMA131147 LVW131123:LVW131147 MFS131123:MFS131147 MPO131123:MPO131147 MZK131123:MZK131147 NJG131123:NJG131147 NTC131123:NTC131147 OCY131123:OCY131147 OMU131123:OMU131147 OWQ131123:OWQ131147 PGM131123:PGM131147 PQI131123:PQI131147 QAE131123:QAE131147 QKA131123:QKA131147 QTW131123:QTW131147 RDS131123:RDS131147 RNO131123:RNO131147 RXK131123:RXK131147 SHG131123:SHG131147 SRC131123:SRC131147 TAY131123:TAY131147 TKU131123:TKU131147 TUQ131123:TUQ131147 UEM131123:UEM131147 UOI131123:UOI131147 UYE131123:UYE131147 VIA131123:VIA131147 VRW131123:VRW131147 WBS131123:WBS131147 WLO131123:WLO131147 WVK131123:WVK131147 IY196659:IY196683 SU196659:SU196683 ACQ196659:ACQ196683 AMM196659:AMM196683 AWI196659:AWI196683 BGE196659:BGE196683 BQA196659:BQA196683 BZW196659:BZW196683 CJS196659:CJS196683 CTO196659:CTO196683 DDK196659:DDK196683 DNG196659:DNG196683 DXC196659:DXC196683 EGY196659:EGY196683 EQU196659:EQU196683 FAQ196659:FAQ196683 FKM196659:FKM196683 FUI196659:FUI196683 GEE196659:GEE196683 GOA196659:GOA196683 GXW196659:GXW196683 HHS196659:HHS196683 HRO196659:HRO196683 IBK196659:IBK196683 ILG196659:ILG196683 IVC196659:IVC196683 JEY196659:JEY196683 JOU196659:JOU196683 JYQ196659:JYQ196683 KIM196659:KIM196683 KSI196659:KSI196683 LCE196659:LCE196683 LMA196659:LMA196683 LVW196659:LVW196683 MFS196659:MFS196683 MPO196659:MPO196683 MZK196659:MZK196683 NJG196659:NJG196683 NTC196659:NTC196683 OCY196659:OCY196683 OMU196659:OMU196683 OWQ196659:OWQ196683 PGM196659:PGM196683 PQI196659:PQI196683 QAE196659:QAE196683 QKA196659:QKA196683 QTW196659:QTW196683 RDS196659:RDS196683 RNO196659:RNO196683 RXK196659:RXK196683 SHG196659:SHG196683 SRC196659:SRC196683 TAY196659:TAY196683 TKU196659:TKU196683 TUQ196659:TUQ196683 UEM196659:UEM196683 UOI196659:UOI196683 UYE196659:UYE196683 VIA196659:VIA196683 VRW196659:VRW196683 WBS196659:WBS196683 WLO196659:WLO196683 WVK196659:WVK196683 IY262195:IY262219 SU262195:SU262219 ACQ262195:ACQ262219 AMM262195:AMM262219 AWI262195:AWI262219 BGE262195:BGE262219 BQA262195:BQA262219 BZW262195:BZW262219 CJS262195:CJS262219 CTO262195:CTO262219 DDK262195:DDK262219 DNG262195:DNG262219 DXC262195:DXC262219 EGY262195:EGY262219 EQU262195:EQU262219 FAQ262195:FAQ262219 FKM262195:FKM262219 FUI262195:FUI262219 GEE262195:GEE262219 GOA262195:GOA262219 GXW262195:GXW262219 HHS262195:HHS262219 HRO262195:HRO262219 IBK262195:IBK262219 ILG262195:ILG262219 IVC262195:IVC262219 JEY262195:JEY262219 JOU262195:JOU262219 JYQ262195:JYQ262219 KIM262195:KIM262219 KSI262195:KSI262219 LCE262195:LCE262219 LMA262195:LMA262219 LVW262195:LVW262219 MFS262195:MFS262219 MPO262195:MPO262219 MZK262195:MZK262219 NJG262195:NJG262219 NTC262195:NTC262219 OCY262195:OCY262219 OMU262195:OMU262219 OWQ262195:OWQ262219 PGM262195:PGM262219 PQI262195:PQI262219 QAE262195:QAE262219 QKA262195:QKA262219 QTW262195:QTW262219 RDS262195:RDS262219 RNO262195:RNO262219 RXK262195:RXK262219 SHG262195:SHG262219 SRC262195:SRC262219 TAY262195:TAY262219 TKU262195:TKU262219 TUQ262195:TUQ262219 UEM262195:UEM262219 UOI262195:UOI262219 UYE262195:UYE262219 VIA262195:VIA262219 VRW262195:VRW262219 WBS262195:WBS262219 WLO262195:WLO262219 WVK262195:WVK262219 IY327731:IY327755 SU327731:SU327755 ACQ327731:ACQ327755 AMM327731:AMM327755 AWI327731:AWI327755 BGE327731:BGE327755 BQA327731:BQA327755 BZW327731:BZW327755 CJS327731:CJS327755 CTO327731:CTO327755 DDK327731:DDK327755 DNG327731:DNG327755 DXC327731:DXC327755 EGY327731:EGY327755 EQU327731:EQU327755 FAQ327731:FAQ327755 FKM327731:FKM327755 FUI327731:FUI327755 GEE327731:GEE327755 GOA327731:GOA327755 GXW327731:GXW327755 HHS327731:HHS327755 HRO327731:HRO327755 IBK327731:IBK327755 ILG327731:ILG327755 IVC327731:IVC327755 JEY327731:JEY327755 JOU327731:JOU327755 JYQ327731:JYQ327755 KIM327731:KIM327755 KSI327731:KSI327755 LCE327731:LCE327755 LMA327731:LMA327755 LVW327731:LVW327755 MFS327731:MFS327755 MPO327731:MPO327755 MZK327731:MZK327755 NJG327731:NJG327755 NTC327731:NTC327755 OCY327731:OCY327755 OMU327731:OMU327755 OWQ327731:OWQ327755 PGM327731:PGM327755 PQI327731:PQI327755 QAE327731:QAE327755 QKA327731:QKA327755 QTW327731:QTW327755 RDS327731:RDS327755 RNO327731:RNO327755 RXK327731:RXK327755 SHG327731:SHG327755 SRC327731:SRC327755 TAY327731:TAY327755 TKU327731:TKU327755 TUQ327731:TUQ327755 UEM327731:UEM327755 UOI327731:UOI327755 UYE327731:UYE327755 VIA327731:VIA327755 VRW327731:VRW327755 WBS327731:WBS327755 WLO327731:WLO327755 WVK327731:WVK327755 IY393267:IY393291 SU393267:SU393291 ACQ393267:ACQ393291 AMM393267:AMM393291 AWI393267:AWI393291 BGE393267:BGE393291 BQA393267:BQA393291 BZW393267:BZW393291 CJS393267:CJS393291 CTO393267:CTO393291 DDK393267:DDK393291 DNG393267:DNG393291 DXC393267:DXC393291 EGY393267:EGY393291 EQU393267:EQU393291 FAQ393267:FAQ393291 FKM393267:FKM393291 FUI393267:FUI393291 GEE393267:GEE393291 GOA393267:GOA393291 GXW393267:GXW393291 HHS393267:HHS393291 HRO393267:HRO393291 IBK393267:IBK393291 ILG393267:ILG393291 IVC393267:IVC393291 JEY393267:JEY393291 JOU393267:JOU393291 JYQ393267:JYQ393291 KIM393267:KIM393291 KSI393267:KSI393291 LCE393267:LCE393291 LMA393267:LMA393291 LVW393267:LVW393291 MFS393267:MFS393291 MPO393267:MPO393291 MZK393267:MZK393291 NJG393267:NJG393291 NTC393267:NTC393291 OCY393267:OCY393291 OMU393267:OMU393291 OWQ393267:OWQ393291 PGM393267:PGM393291 PQI393267:PQI393291 QAE393267:QAE393291 QKA393267:QKA393291 QTW393267:QTW393291 RDS393267:RDS393291 RNO393267:RNO393291 RXK393267:RXK393291 SHG393267:SHG393291 SRC393267:SRC393291 TAY393267:TAY393291 TKU393267:TKU393291 TUQ393267:TUQ393291 UEM393267:UEM393291 UOI393267:UOI393291 UYE393267:UYE393291 VIA393267:VIA393291 VRW393267:VRW393291 WBS393267:WBS393291 WLO393267:WLO393291 WVK393267:WVK393291 IY458803:IY458827 SU458803:SU458827 ACQ458803:ACQ458827 AMM458803:AMM458827 AWI458803:AWI458827 BGE458803:BGE458827 BQA458803:BQA458827 BZW458803:BZW458827 CJS458803:CJS458827 CTO458803:CTO458827 DDK458803:DDK458827 DNG458803:DNG458827 DXC458803:DXC458827 EGY458803:EGY458827 EQU458803:EQU458827 FAQ458803:FAQ458827 FKM458803:FKM458827 FUI458803:FUI458827 GEE458803:GEE458827 GOA458803:GOA458827 GXW458803:GXW458827 HHS458803:HHS458827 HRO458803:HRO458827 IBK458803:IBK458827 ILG458803:ILG458827 IVC458803:IVC458827 JEY458803:JEY458827 JOU458803:JOU458827 JYQ458803:JYQ458827 KIM458803:KIM458827 KSI458803:KSI458827 LCE458803:LCE458827 LMA458803:LMA458827 LVW458803:LVW458827 MFS458803:MFS458827 MPO458803:MPO458827 MZK458803:MZK458827 NJG458803:NJG458827 NTC458803:NTC458827 OCY458803:OCY458827 OMU458803:OMU458827 OWQ458803:OWQ458827 PGM458803:PGM458827 PQI458803:PQI458827 QAE458803:QAE458827 QKA458803:QKA458827 QTW458803:QTW458827 RDS458803:RDS458827 RNO458803:RNO458827 RXK458803:RXK458827 SHG458803:SHG458827 SRC458803:SRC458827 TAY458803:TAY458827 TKU458803:TKU458827 TUQ458803:TUQ458827 UEM458803:UEM458827 UOI458803:UOI458827 UYE458803:UYE458827 VIA458803:VIA458827 VRW458803:VRW458827 WBS458803:WBS458827 WLO458803:WLO458827 WVK458803:WVK458827 IY524339:IY524363 SU524339:SU524363 ACQ524339:ACQ524363 AMM524339:AMM524363 AWI524339:AWI524363 BGE524339:BGE524363 BQA524339:BQA524363 BZW524339:BZW524363 CJS524339:CJS524363 CTO524339:CTO524363 DDK524339:DDK524363 DNG524339:DNG524363 DXC524339:DXC524363 EGY524339:EGY524363 EQU524339:EQU524363 FAQ524339:FAQ524363 FKM524339:FKM524363 FUI524339:FUI524363 GEE524339:GEE524363 GOA524339:GOA524363 GXW524339:GXW524363 HHS524339:HHS524363 HRO524339:HRO524363 IBK524339:IBK524363 ILG524339:ILG524363 IVC524339:IVC524363 JEY524339:JEY524363 JOU524339:JOU524363 JYQ524339:JYQ524363 KIM524339:KIM524363 KSI524339:KSI524363 LCE524339:LCE524363 LMA524339:LMA524363 LVW524339:LVW524363 MFS524339:MFS524363 MPO524339:MPO524363 MZK524339:MZK524363 NJG524339:NJG524363 NTC524339:NTC524363 OCY524339:OCY524363 OMU524339:OMU524363 OWQ524339:OWQ524363 PGM524339:PGM524363 PQI524339:PQI524363 QAE524339:QAE524363 QKA524339:QKA524363 QTW524339:QTW524363 RDS524339:RDS524363 RNO524339:RNO524363 RXK524339:RXK524363 SHG524339:SHG524363 SRC524339:SRC524363 TAY524339:TAY524363 TKU524339:TKU524363 TUQ524339:TUQ524363 UEM524339:UEM524363 UOI524339:UOI524363 UYE524339:UYE524363 VIA524339:VIA524363 VRW524339:VRW524363 WBS524339:WBS524363 WLO524339:WLO524363 WVK524339:WVK524363 IY589875:IY589899 SU589875:SU589899 ACQ589875:ACQ589899 AMM589875:AMM589899 AWI589875:AWI589899 BGE589875:BGE589899 BQA589875:BQA589899 BZW589875:BZW589899 CJS589875:CJS589899 CTO589875:CTO589899 DDK589875:DDK589899 DNG589875:DNG589899 DXC589875:DXC589899 EGY589875:EGY589899 EQU589875:EQU589899 FAQ589875:FAQ589899 FKM589875:FKM589899 FUI589875:FUI589899 GEE589875:GEE589899 GOA589875:GOA589899 GXW589875:GXW589899 HHS589875:HHS589899 HRO589875:HRO589899 IBK589875:IBK589899 ILG589875:ILG589899 IVC589875:IVC589899 JEY589875:JEY589899 JOU589875:JOU589899 JYQ589875:JYQ589899 KIM589875:KIM589899 KSI589875:KSI589899 LCE589875:LCE589899 LMA589875:LMA589899 LVW589875:LVW589899 MFS589875:MFS589899 MPO589875:MPO589899 MZK589875:MZK589899 NJG589875:NJG589899 NTC589875:NTC589899 OCY589875:OCY589899 OMU589875:OMU589899 OWQ589875:OWQ589899 PGM589875:PGM589899 PQI589875:PQI589899 QAE589875:QAE589899 QKA589875:QKA589899 QTW589875:QTW589899 RDS589875:RDS589899 RNO589875:RNO589899 RXK589875:RXK589899 SHG589875:SHG589899 SRC589875:SRC589899 TAY589875:TAY589899 TKU589875:TKU589899 TUQ589875:TUQ589899 UEM589875:UEM589899 UOI589875:UOI589899 UYE589875:UYE589899 VIA589875:VIA589899 VRW589875:VRW589899 WBS589875:WBS589899 WLO589875:WLO589899 WVK589875:WVK589899 IY655411:IY655435 SU655411:SU655435 ACQ655411:ACQ655435 AMM655411:AMM655435 AWI655411:AWI655435 BGE655411:BGE655435 BQA655411:BQA655435 BZW655411:BZW655435 CJS655411:CJS655435 CTO655411:CTO655435 DDK655411:DDK655435 DNG655411:DNG655435 DXC655411:DXC655435 EGY655411:EGY655435 EQU655411:EQU655435 FAQ655411:FAQ655435 FKM655411:FKM655435 FUI655411:FUI655435 GEE655411:GEE655435 GOA655411:GOA655435 GXW655411:GXW655435 HHS655411:HHS655435 HRO655411:HRO655435 IBK655411:IBK655435 ILG655411:ILG655435 IVC655411:IVC655435 JEY655411:JEY655435 JOU655411:JOU655435 JYQ655411:JYQ655435 KIM655411:KIM655435 KSI655411:KSI655435 LCE655411:LCE655435 LMA655411:LMA655435 LVW655411:LVW655435 MFS655411:MFS655435 MPO655411:MPO655435 MZK655411:MZK655435 NJG655411:NJG655435 NTC655411:NTC655435 OCY655411:OCY655435 OMU655411:OMU655435 OWQ655411:OWQ655435 PGM655411:PGM655435 PQI655411:PQI655435 QAE655411:QAE655435 QKA655411:QKA655435 QTW655411:QTW655435 RDS655411:RDS655435 RNO655411:RNO655435 RXK655411:RXK655435 SHG655411:SHG655435 SRC655411:SRC655435 TAY655411:TAY655435 TKU655411:TKU655435 TUQ655411:TUQ655435 UEM655411:UEM655435 UOI655411:UOI655435 UYE655411:UYE655435 VIA655411:VIA655435 VRW655411:VRW655435 WBS655411:WBS655435 WLO655411:WLO655435 WVK655411:WVK655435 IY720947:IY720971 SU720947:SU720971 ACQ720947:ACQ720971 AMM720947:AMM720971 AWI720947:AWI720971 BGE720947:BGE720971 BQA720947:BQA720971 BZW720947:BZW720971 CJS720947:CJS720971 CTO720947:CTO720971 DDK720947:DDK720971 DNG720947:DNG720971 DXC720947:DXC720971 EGY720947:EGY720971 EQU720947:EQU720971 FAQ720947:FAQ720971 FKM720947:FKM720971 FUI720947:FUI720971 GEE720947:GEE720971 GOA720947:GOA720971 GXW720947:GXW720971 HHS720947:HHS720971 HRO720947:HRO720971 IBK720947:IBK720971 ILG720947:ILG720971 IVC720947:IVC720971 JEY720947:JEY720971 JOU720947:JOU720971 JYQ720947:JYQ720971 KIM720947:KIM720971 KSI720947:KSI720971 LCE720947:LCE720971 LMA720947:LMA720971 LVW720947:LVW720971 MFS720947:MFS720971 MPO720947:MPO720971 MZK720947:MZK720971 NJG720947:NJG720971 NTC720947:NTC720971 OCY720947:OCY720971 OMU720947:OMU720971 OWQ720947:OWQ720971 PGM720947:PGM720971 PQI720947:PQI720971 QAE720947:QAE720971 QKA720947:QKA720971 QTW720947:QTW720971 RDS720947:RDS720971 RNO720947:RNO720971 RXK720947:RXK720971 SHG720947:SHG720971 SRC720947:SRC720971 TAY720947:TAY720971 TKU720947:TKU720971 TUQ720947:TUQ720971 UEM720947:UEM720971 UOI720947:UOI720971 UYE720947:UYE720971 VIA720947:VIA720971 VRW720947:VRW720971 WBS720947:WBS720971 WLO720947:WLO720971 WVK720947:WVK720971 IY786483:IY786507 SU786483:SU786507 ACQ786483:ACQ786507 AMM786483:AMM786507 AWI786483:AWI786507 BGE786483:BGE786507 BQA786483:BQA786507 BZW786483:BZW786507 CJS786483:CJS786507 CTO786483:CTO786507 DDK786483:DDK786507 DNG786483:DNG786507 DXC786483:DXC786507 EGY786483:EGY786507 EQU786483:EQU786507 FAQ786483:FAQ786507 FKM786483:FKM786507 FUI786483:FUI786507 GEE786483:GEE786507 GOA786483:GOA786507 GXW786483:GXW786507 HHS786483:HHS786507 HRO786483:HRO786507 IBK786483:IBK786507 ILG786483:ILG786507 IVC786483:IVC786507 JEY786483:JEY786507 JOU786483:JOU786507 JYQ786483:JYQ786507 KIM786483:KIM786507 KSI786483:KSI786507 LCE786483:LCE786507 LMA786483:LMA786507 LVW786483:LVW786507 MFS786483:MFS786507 MPO786483:MPO786507 MZK786483:MZK786507 NJG786483:NJG786507 NTC786483:NTC786507 OCY786483:OCY786507 OMU786483:OMU786507 OWQ786483:OWQ786507 PGM786483:PGM786507 PQI786483:PQI786507 QAE786483:QAE786507 QKA786483:QKA786507 QTW786483:QTW786507 RDS786483:RDS786507 RNO786483:RNO786507 RXK786483:RXK786507 SHG786483:SHG786507 SRC786483:SRC786507 TAY786483:TAY786507 TKU786483:TKU786507 TUQ786483:TUQ786507 UEM786483:UEM786507 UOI786483:UOI786507 UYE786483:UYE786507 VIA786483:VIA786507 VRW786483:VRW786507 WBS786483:WBS786507 WLO786483:WLO786507 WVK786483:WVK786507 IY852019:IY852043 SU852019:SU852043 ACQ852019:ACQ852043 AMM852019:AMM852043 AWI852019:AWI852043 BGE852019:BGE852043 BQA852019:BQA852043 BZW852019:BZW852043 CJS852019:CJS852043 CTO852019:CTO852043 DDK852019:DDK852043 DNG852019:DNG852043 DXC852019:DXC852043 EGY852019:EGY852043 EQU852019:EQU852043 FAQ852019:FAQ852043 FKM852019:FKM852043 FUI852019:FUI852043 GEE852019:GEE852043 GOA852019:GOA852043 GXW852019:GXW852043 HHS852019:HHS852043 HRO852019:HRO852043 IBK852019:IBK852043 ILG852019:ILG852043 IVC852019:IVC852043 JEY852019:JEY852043 JOU852019:JOU852043 JYQ852019:JYQ852043 KIM852019:KIM852043 KSI852019:KSI852043 LCE852019:LCE852043 LMA852019:LMA852043 LVW852019:LVW852043 MFS852019:MFS852043 MPO852019:MPO852043 MZK852019:MZK852043 NJG852019:NJG852043 NTC852019:NTC852043 OCY852019:OCY852043 OMU852019:OMU852043 OWQ852019:OWQ852043 PGM852019:PGM852043 PQI852019:PQI852043 QAE852019:QAE852043 QKA852019:QKA852043 QTW852019:QTW852043 RDS852019:RDS852043 RNO852019:RNO852043 RXK852019:RXK852043 SHG852019:SHG852043 SRC852019:SRC852043 TAY852019:TAY852043 TKU852019:TKU852043 TUQ852019:TUQ852043 UEM852019:UEM852043 UOI852019:UOI852043 UYE852019:UYE852043 VIA852019:VIA852043 VRW852019:VRW852043 WBS852019:WBS852043 WLO852019:WLO852043 WVK852019:WVK852043 IY917555:IY917579 SU917555:SU917579 ACQ917555:ACQ917579 AMM917555:AMM917579 AWI917555:AWI917579 BGE917555:BGE917579 BQA917555:BQA917579 BZW917555:BZW917579 CJS917555:CJS917579 CTO917555:CTO917579 DDK917555:DDK917579 DNG917555:DNG917579 DXC917555:DXC917579 EGY917555:EGY917579 EQU917555:EQU917579 FAQ917555:FAQ917579 FKM917555:FKM917579 FUI917555:FUI917579 GEE917555:GEE917579 GOA917555:GOA917579 GXW917555:GXW917579 HHS917555:HHS917579 HRO917555:HRO917579 IBK917555:IBK917579 ILG917555:ILG917579 IVC917555:IVC917579 JEY917555:JEY917579 JOU917555:JOU917579 JYQ917555:JYQ917579 KIM917555:KIM917579 KSI917555:KSI917579 LCE917555:LCE917579 LMA917555:LMA917579 LVW917555:LVW917579 MFS917555:MFS917579 MPO917555:MPO917579 MZK917555:MZK917579 NJG917555:NJG917579 NTC917555:NTC917579 OCY917555:OCY917579 OMU917555:OMU917579 OWQ917555:OWQ917579 PGM917555:PGM917579 PQI917555:PQI917579 QAE917555:QAE917579 QKA917555:QKA917579 QTW917555:QTW917579 RDS917555:RDS917579 RNO917555:RNO917579 RXK917555:RXK917579 SHG917555:SHG917579 SRC917555:SRC917579 TAY917555:TAY917579 TKU917555:TKU917579 TUQ917555:TUQ917579 UEM917555:UEM917579 UOI917555:UOI917579 UYE917555:UYE917579 VIA917555:VIA917579 VRW917555:VRW917579 WBS917555:WBS917579 WLO917555:WLO917579 WVK917555:WVK917579 IY983091:IY983115 SU983091:SU983115 ACQ983091:ACQ983115 AMM983091:AMM983115 AWI983091:AWI983115 BGE983091:BGE983115 BQA983091:BQA983115 BZW983091:BZW983115 CJS983091:CJS983115 CTO983091:CTO983115 DDK983091:DDK983115 DNG983091:DNG983115 DXC983091:DXC983115 EGY983091:EGY983115 EQU983091:EQU983115 FAQ983091:FAQ983115 FKM983091:FKM983115 FUI983091:FUI983115 GEE983091:GEE983115 GOA983091:GOA983115 GXW983091:GXW983115 HHS983091:HHS983115 HRO983091:HRO983115 IBK983091:IBK983115 ILG983091:ILG983115 IVC983091:IVC983115 JEY983091:JEY983115 JOU983091:JOU983115 JYQ983091:JYQ983115 KIM983091:KIM983115 KSI983091:KSI983115 LCE983091:LCE983115 LMA983091:LMA983115 LVW983091:LVW983115 MFS983091:MFS983115 MPO983091:MPO983115 MZK983091:MZK983115 NJG983091:NJG983115 NTC983091:NTC983115 OCY983091:OCY983115 OMU983091:OMU983115 OWQ983091:OWQ983115 PGM983091:PGM983115 PQI983091:PQI983115 QAE983091:QAE983115 QKA983091:QKA983115 QTW983091:QTW983115 RDS983091:RDS983115 RNO983091:RNO983115 RXK983091:RXK983115 SHG983091:SHG983115 SRC983091:SRC983115 TAY983091:TAY983115 TKU983091:TKU983115 TUQ983091:TUQ983115 UEM983091:UEM983115 UOI983091:UOI983115 UYE983091:UYE983115 VIA983091:VIA983115 VRW983091:VRW983115 WBS983091:WBS983115 WLO983091:WLO983115 WVK983091:WVK983115" xr:uid="{C0D6E890-7C7A-4B04-A6C8-0F07A82FEDCF}">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ErrorMessage="1" errorTitle="Chybná hodnota" error="Označení kategorie je písmeno &quot;d&quot; nebo &quot;h&quot;." xr:uid="{9C818393-35A3-4704-A6C1-87DF8B20B9B3}">
          <x14:formula1>
            <xm:f>IF(OR(D12="d",D12="h"),-1,0)</xm:f>
          </x14:formula1>
          <x14:formula2>
            <xm:f>0</xm:f>
          </x14:formula2>
          <xm:sqref>D12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D65549 IZ65549 SV65549 ACR65549 AMN65549 AWJ65549 BGF65549 BQB65549 BZX65549 CJT65549 CTP65549 DDL65549 DNH65549 DXD65549 EGZ65549 EQV65549 FAR65549 FKN65549 FUJ65549 GEF65549 GOB65549 GXX65549 HHT65549 HRP65549 IBL65549 ILH65549 IVD65549 JEZ65549 JOV65549 JYR65549 KIN65549 KSJ65549 LCF65549 LMB65549 LVX65549 MFT65549 MPP65549 MZL65549 NJH65549 NTD65549 OCZ65549 OMV65549 OWR65549 PGN65549 PQJ65549 QAF65549 QKB65549 QTX65549 RDT65549 RNP65549 RXL65549 SHH65549 SRD65549 TAZ65549 TKV65549 TUR65549 UEN65549 UOJ65549 UYF65549 VIB65549 VRX65549 WBT65549 WLP65549 WVL65549 D131085 IZ131085 SV131085 ACR131085 AMN131085 AWJ131085 BGF131085 BQB131085 BZX131085 CJT131085 CTP131085 DDL131085 DNH131085 DXD131085 EGZ131085 EQV131085 FAR131085 FKN131085 FUJ131085 GEF131085 GOB131085 GXX131085 HHT131085 HRP131085 IBL131085 ILH131085 IVD131085 JEZ131085 JOV131085 JYR131085 KIN131085 KSJ131085 LCF131085 LMB131085 LVX131085 MFT131085 MPP131085 MZL131085 NJH131085 NTD131085 OCZ131085 OMV131085 OWR131085 PGN131085 PQJ131085 QAF131085 QKB131085 QTX131085 RDT131085 RNP131085 RXL131085 SHH131085 SRD131085 TAZ131085 TKV131085 TUR131085 UEN131085 UOJ131085 UYF131085 VIB131085 VRX131085 WBT131085 WLP131085 WVL131085 D196621 IZ196621 SV196621 ACR196621 AMN196621 AWJ196621 BGF196621 BQB196621 BZX196621 CJT196621 CTP196621 DDL196621 DNH196621 DXD196621 EGZ196621 EQV196621 FAR196621 FKN196621 FUJ196621 GEF196621 GOB196621 GXX196621 HHT196621 HRP196621 IBL196621 ILH196621 IVD196621 JEZ196621 JOV196621 JYR196621 KIN196621 KSJ196621 LCF196621 LMB196621 LVX196621 MFT196621 MPP196621 MZL196621 NJH196621 NTD196621 OCZ196621 OMV196621 OWR196621 PGN196621 PQJ196621 QAF196621 QKB196621 QTX196621 RDT196621 RNP196621 RXL196621 SHH196621 SRD196621 TAZ196621 TKV196621 TUR196621 UEN196621 UOJ196621 UYF196621 VIB196621 VRX196621 WBT196621 WLP196621 WVL196621 D262157 IZ262157 SV262157 ACR262157 AMN262157 AWJ262157 BGF262157 BQB262157 BZX262157 CJT262157 CTP262157 DDL262157 DNH262157 DXD262157 EGZ262157 EQV262157 FAR262157 FKN262157 FUJ262157 GEF262157 GOB262157 GXX262157 HHT262157 HRP262157 IBL262157 ILH262157 IVD262157 JEZ262157 JOV262157 JYR262157 KIN262157 KSJ262157 LCF262157 LMB262157 LVX262157 MFT262157 MPP262157 MZL262157 NJH262157 NTD262157 OCZ262157 OMV262157 OWR262157 PGN262157 PQJ262157 QAF262157 QKB262157 QTX262157 RDT262157 RNP262157 RXL262157 SHH262157 SRD262157 TAZ262157 TKV262157 TUR262157 UEN262157 UOJ262157 UYF262157 VIB262157 VRX262157 WBT262157 WLP262157 WVL262157 D327693 IZ327693 SV327693 ACR327693 AMN327693 AWJ327693 BGF327693 BQB327693 BZX327693 CJT327693 CTP327693 DDL327693 DNH327693 DXD327693 EGZ327693 EQV327693 FAR327693 FKN327693 FUJ327693 GEF327693 GOB327693 GXX327693 HHT327693 HRP327693 IBL327693 ILH327693 IVD327693 JEZ327693 JOV327693 JYR327693 KIN327693 KSJ327693 LCF327693 LMB327693 LVX327693 MFT327693 MPP327693 MZL327693 NJH327693 NTD327693 OCZ327693 OMV327693 OWR327693 PGN327693 PQJ327693 QAF327693 QKB327693 QTX327693 RDT327693 RNP327693 RXL327693 SHH327693 SRD327693 TAZ327693 TKV327693 TUR327693 UEN327693 UOJ327693 UYF327693 VIB327693 VRX327693 WBT327693 WLP327693 WVL327693 D393229 IZ393229 SV393229 ACR393229 AMN393229 AWJ393229 BGF393229 BQB393229 BZX393229 CJT393229 CTP393229 DDL393229 DNH393229 DXD393229 EGZ393229 EQV393229 FAR393229 FKN393229 FUJ393229 GEF393229 GOB393229 GXX393229 HHT393229 HRP393229 IBL393229 ILH393229 IVD393229 JEZ393229 JOV393229 JYR393229 KIN393229 KSJ393229 LCF393229 LMB393229 LVX393229 MFT393229 MPP393229 MZL393229 NJH393229 NTD393229 OCZ393229 OMV393229 OWR393229 PGN393229 PQJ393229 QAF393229 QKB393229 QTX393229 RDT393229 RNP393229 RXL393229 SHH393229 SRD393229 TAZ393229 TKV393229 TUR393229 UEN393229 UOJ393229 UYF393229 VIB393229 VRX393229 WBT393229 WLP393229 WVL393229 D458765 IZ458765 SV458765 ACR458765 AMN458765 AWJ458765 BGF458765 BQB458765 BZX458765 CJT458765 CTP458765 DDL458765 DNH458765 DXD458765 EGZ458765 EQV458765 FAR458765 FKN458765 FUJ458765 GEF458765 GOB458765 GXX458765 HHT458765 HRP458765 IBL458765 ILH458765 IVD458765 JEZ458765 JOV458765 JYR458765 KIN458765 KSJ458765 LCF458765 LMB458765 LVX458765 MFT458765 MPP458765 MZL458765 NJH458765 NTD458765 OCZ458765 OMV458765 OWR458765 PGN458765 PQJ458765 QAF458765 QKB458765 QTX458765 RDT458765 RNP458765 RXL458765 SHH458765 SRD458765 TAZ458765 TKV458765 TUR458765 UEN458765 UOJ458765 UYF458765 VIB458765 VRX458765 WBT458765 WLP458765 WVL458765 D524301 IZ524301 SV524301 ACR524301 AMN524301 AWJ524301 BGF524301 BQB524301 BZX524301 CJT524301 CTP524301 DDL524301 DNH524301 DXD524301 EGZ524301 EQV524301 FAR524301 FKN524301 FUJ524301 GEF524301 GOB524301 GXX524301 HHT524301 HRP524301 IBL524301 ILH524301 IVD524301 JEZ524301 JOV524301 JYR524301 KIN524301 KSJ524301 LCF524301 LMB524301 LVX524301 MFT524301 MPP524301 MZL524301 NJH524301 NTD524301 OCZ524301 OMV524301 OWR524301 PGN524301 PQJ524301 QAF524301 QKB524301 QTX524301 RDT524301 RNP524301 RXL524301 SHH524301 SRD524301 TAZ524301 TKV524301 TUR524301 UEN524301 UOJ524301 UYF524301 VIB524301 VRX524301 WBT524301 WLP524301 WVL524301 D589837 IZ589837 SV589837 ACR589837 AMN589837 AWJ589837 BGF589837 BQB589837 BZX589837 CJT589837 CTP589837 DDL589837 DNH589837 DXD589837 EGZ589837 EQV589837 FAR589837 FKN589837 FUJ589837 GEF589837 GOB589837 GXX589837 HHT589837 HRP589837 IBL589837 ILH589837 IVD589837 JEZ589837 JOV589837 JYR589837 KIN589837 KSJ589837 LCF589837 LMB589837 LVX589837 MFT589837 MPP589837 MZL589837 NJH589837 NTD589837 OCZ589837 OMV589837 OWR589837 PGN589837 PQJ589837 QAF589837 QKB589837 QTX589837 RDT589837 RNP589837 RXL589837 SHH589837 SRD589837 TAZ589837 TKV589837 TUR589837 UEN589837 UOJ589837 UYF589837 VIB589837 VRX589837 WBT589837 WLP589837 WVL589837 D655373 IZ655373 SV655373 ACR655373 AMN655373 AWJ655373 BGF655373 BQB655373 BZX655373 CJT655373 CTP655373 DDL655373 DNH655373 DXD655373 EGZ655373 EQV655373 FAR655373 FKN655373 FUJ655373 GEF655373 GOB655373 GXX655373 HHT655373 HRP655373 IBL655373 ILH655373 IVD655373 JEZ655373 JOV655373 JYR655373 KIN655373 KSJ655373 LCF655373 LMB655373 LVX655373 MFT655373 MPP655373 MZL655373 NJH655373 NTD655373 OCZ655373 OMV655373 OWR655373 PGN655373 PQJ655373 QAF655373 QKB655373 QTX655373 RDT655373 RNP655373 RXL655373 SHH655373 SRD655373 TAZ655373 TKV655373 TUR655373 UEN655373 UOJ655373 UYF655373 VIB655373 VRX655373 WBT655373 WLP655373 WVL655373 D720909 IZ720909 SV720909 ACR720909 AMN720909 AWJ720909 BGF720909 BQB720909 BZX720909 CJT720909 CTP720909 DDL720909 DNH720909 DXD720909 EGZ720909 EQV720909 FAR720909 FKN720909 FUJ720909 GEF720909 GOB720909 GXX720909 HHT720909 HRP720909 IBL720909 ILH720909 IVD720909 JEZ720909 JOV720909 JYR720909 KIN720909 KSJ720909 LCF720909 LMB720909 LVX720909 MFT720909 MPP720909 MZL720909 NJH720909 NTD720909 OCZ720909 OMV720909 OWR720909 PGN720909 PQJ720909 QAF720909 QKB720909 QTX720909 RDT720909 RNP720909 RXL720909 SHH720909 SRD720909 TAZ720909 TKV720909 TUR720909 UEN720909 UOJ720909 UYF720909 VIB720909 VRX720909 WBT720909 WLP720909 WVL720909 D786445 IZ786445 SV786445 ACR786445 AMN786445 AWJ786445 BGF786445 BQB786445 BZX786445 CJT786445 CTP786445 DDL786445 DNH786445 DXD786445 EGZ786445 EQV786445 FAR786445 FKN786445 FUJ786445 GEF786445 GOB786445 GXX786445 HHT786445 HRP786445 IBL786445 ILH786445 IVD786445 JEZ786445 JOV786445 JYR786445 KIN786445 KSJ786445 LCF786445 LMB786445 LVX786445 MFT786445 MPP786445 MZL786445 NJH786445 NTD786445 OCZ786445 OMV786445 OWR786445 PGN786445 PQJ786445 QAF786445 QKB786445 QTX786445 RDT786445 RNP786445 RXL786445 SHH786445 SRD786445 TAZ786445 TKV786445 TUR786445 UEN786445 UOJ786445 UYF786445 VIB786445 VRX786445 WBT786445 WLP786445 WVL786445 D851981 IZ851981 SV851981 ACR851981 AMN851981 AWJ851981 BGF851981 BQB851981 BZX851981 CJT851981 CTP851981 DDL851981 DNH851981 DXD851981 EGZ851981 EQV851981 FAR851981 FKN851981 FUJ851981 GEF851981 GOB851981 GXX851981 HHT851981 HRP851981 IBL851981 ILH851981 IVD851981 JEZ851981 JOV851981 JYR851981 KIN851981 KSJ851981 LCF851981 LMB851981 LVX851981 MFT851981 MPP851981 MZL851981 NJH851981 NTD851981 OCZ851981 OMV851981 OWR851981 PGN851981 PQJ851981 QAF851981 QKB851981 QTX851981 RDT851981 RNP851981 RXL851981 SHH851981 SRD851981 TAZ851981 TKV851981 TUR851981 UEN851981 UOJ851981 UYF851981 VIB851981 VRX851981 WBT851981 WLP851981 WVL851981 D917517 IZ917517 SV917517 ACR917517 AMN917517 AWJ917517 BGF917517 BQB917517 BZX917517 CJT917517 CTP917517 DDL917517 DNH917517 DXD917517 EGZ917517 EQV917517 FAR917517 FKN917517 FUJ917517 GEF917517 GOB917517 GXX917517 HHT917517 HRP917517 IBL917517 ILH917517 IVD917517 JEZ917517 JOV917517 JYR917517 KIN917517 KSJ917517 LCF917517 LMB917517 LVX917517 MFT917517 MPP917517 MZL917517 NJH917517 NTD917517 OCZ917517 OMV917517 OWR917517 PGN917517 PQJ917517 QAF917517 QKB917517 QTX917517 RDT917517 RNP917517 RXL917517 SHH917517 SRD917517 TAZ917517 TKV917517 TUR917517 UEN917517 UOJ917517 UYF917517 VIB917517 VRX917517 WBT917517 WLP917517 WVL917517 D983053 IZ983053 SV983053 ACR983053 AMN983053 AWJ983053 BGF983053 BQB983053 BZX983053 CJT983053 CTP983053 DDL983053 DNH983053 DXD983053 EGZ983053 EQV983053 FAR983053 FKN983053 FUJ983053 GEF983053 GOB983053 GXX983053 HHT983053 HRP983053 IBL983053 ILH983053 IVD983053 JEZ983053 JOV983053 JYR983053 KIN983053 KSJ983053 LCF983053 LMB983053 LVX983053 MFT983053 MPP983053 MZL983053 NJH983053 NTD983053 OCZ983053 OMV983053 OWR983053 PGN983053 PQJ983053 QAF983053 QKB983053 QTX983053 RDT983053 RNP983053 RXL983053 SHH983053 SRD983053 TAZ983053 TKV983053 TUR983053 UEN983053 UOJ983053 UYF983053 VIB983053 VRX983053 WBT983053 WLP983053 WVL983053 D14:D17 IZ14:IZ17 SV14:SV17 ACR14:ACR17 AMN14:AMN17 AWJ14:AWJ17 BGF14:BGF17 BQB14:BQB17 BZX14:BZX17 CJT14:CJT17 CTP14:CTP17 DDL14:DDL17 DNH14:DNH17 DXD14:DXD17 EGZ14:EGZ17 EQV14:EQV17 FAR14:FAR17 FKN14:FKN17 FUJ14:FUJ17 GEF14:GEF17 GOB14:GOB17 GXX14:GXX17 HHT14:HHT17 HRP14:HRP17 IBL14:IBL17 ILH14:ILH17 IVD14:IVD17 JEZ14:JEZ17 JOV14:JOV17 JYR14:JYR17 KIN14:KIN17 KSJ14:KSJ17 LCF14:LCF17 LMB14:LMB17 LVX14:LVX17 MFT14:MFT17 MPP14:MPP17 MZL14:MZL17 NJH14:NJH17 NTD14:NTD17 OCZ14:OCZ17 OMV14:OMV17 OWR14:OWR17 PGN14:PGN17 PQJ14:PQJ17 QAF14:QAF17 QKB14:QKB17 QTX14:QTX17 RDT14:RDT17 RNP14:RNP17 RXL14:RXL17 SHH14:SHH17 SRD14:SRD17 TAZ14:TAZ17 TKV14:TKV17 TUR14:TUR17 UEN14:UEN17 UOJ14:UOJ17 UYF14:UYF17 VIB14:VIB17 VRX14:VRX17 WBT14:WBT17 WLP14:WLP17 WVL14:WVL17 D65551:D65553 IZ65551:IZ65553 SV65551:SV65553 ACR65551:ACR65553 AMN65551:AMN65553 AWJ65551:AWJ65553 BGF65551:BGF65553 BQB65551:BQB65553 BZX65551:BZX65553 CJT65551:CJT65553 CTP65551:CTP65553 DDL65551:DDL65553 DNH65551:DNH65553 DXD65551:DXD65553 EGZ65551:EGZ65553 EQV65551:EQV65553 FAR65551:FAR65553 FKN65551:FKN65553 FUJ65551:FUJ65553 GEF65551:GEF65553 GOB65551:GOB65553 GXX65551:GXX65553 HHT65551:HHT65553 HRP65551:HRP65553 IBL65551:IBL65553 ILH65551:ILH65553 IVD65551:IVD65553 JEZ65551:JEZ65553 JOV65551:JOV65553 JYR65551:JYR65553 KIN65551:KIN65553 KSJ65551:KSJ65553 LCF65551:LCF65553 LMB65551:LMB65553 LVX65551:LVX65553 MFT65551:MFT65553 MPP65551:MPP65553 MZL65551:MZL65553 NJH65551:NJH65553 NTD65551:NTD65553 OCZ65551:OCZ65553 OMV65551:OMV65553 OWR65551:OWR65553 PGN65551:PGN65553 PQJ65551:PQJ65553 QAF65551:QAF65553 QKB65551:QKB65553 QTX65551:QTX65553 RDT65551:RDT65553 RNP65551:RNP65553 RXL65551:RXL65553 SHH65551:SHH65553 SRD65551:SRD65553 TAZ65551:TAZ65553 TKV65551:TKV65553 TUR65551:TUR65553 UEN65551:UEN65553 UOJ65551:UOJ65553 UYF65551:UYF65553 VIB65551:VIB65553 VRX65551:VRX65553 WBT65551:WBT65553 WLP65551:WLP65553 WVL65551:WVL65553 D131087:D131089 IZ131087:IZ131089 SV131087:SV131089 ACR131087:ACR131089 AMN131087:AMN131089 AWJ131087:AWJ131089 BGF131087:BGF131089 BQB131087:BQB131089 BZX131087:BZX131089 CJT131087:CJT131089 CTP131087:CTP131089 DDL131087:DDL131089 DNH131087:DNH131089 DXD131087:DXD131089 EGZ131087:EGZ131089 EQV131087:EQV131089 FAR131087:FAR131089 FKN131087:FKN131089 FUJ131087:FUJ131089 GEF131087:GEF131089 GOB131087:GOB131089 GXX131087:GXX131089 HHT131087:HHT131089 HRP131087:HRP131089 IBL131087:IBL131089 ILH131087:ILH131089 IVD131087:IVD131089 JEZ131087:JEZ131089 JOV131087:JOV131089 JYR131087:JYR131089 KIN131087:KIN131089 KSJ131087:KSJ131089 LCF131087:LCF131089 LMB131087:LMB131089 LVX131087:LVX131089 MFT131087:MFT131089 MPP131087:MPP131089 MZL131087:MZL131089 NJH131087:NJH131089 NTD131087:NTD131089 OCZ131087:OCZ131089 OMV131087:OMV131089 OWR131087:OWR131089 PGN131087:PGN131089 PQJ131087:PQJ131089 QAF131087:QAF131089 QKB131087:QKB131089 QTX131087:QTX131089 RDT131087:RDT131089 RNP131087:RNP131089 RXL131087:RXL131089 SHH131087:SHH131089 SRD131087:SRD131089 TAZ131087:TAZ131089 TKV131087:TKV131089 TUR131087:TUR131089 UEN131087:UEN131089 UOJ131087:UOJ131089 UYF131087:UYF131089 VIB131087:VIB131089 VRX131087:VRX131089 WBT131087:WBT131089 WLP131087:WLP131089 WVL131087:WVL131089 D196623:D196625 IZ196623:IZ196625 SV196623:SV196625 ACR196623:ACR196625 AMN196623:AMN196625 AWJ196623:AWJ196625 BGF196623:BGF196625 BQB196623:BQB196625 BZX196623:BZX196625 CJT196623:CJT196625 CTP196623:CTP196625 DDL196623:DDL196625 DNH196623:DNH196625 DXD196623:DXD196625 EGZ196623:EGZ196625 EQV196623:EQV196625 FAR196623:FAR196625 FKN196623:FKN196625 FUJ196623:FUJ196625 GEF196623:GEF196625 GOB196623:GOB196625 GXX196623:GXX196625 HHT196623:HHT196625 HRP196623:HRP196625 IBL196623:IBL196625 ILH196623:ILH196625 IVD196623:IVD196625 JEZ196623:JEZ196625 JOV196623:JOV196625 JYR196623:JYR196625 KIN196623:KIN196625 KSJ196623:KSJ196625 LCF196623:LCF196625 LMB196623:LMB196625 LVX196623:LVX196625 MFT196623:MFT196625 MPP196623:MPP196625 MZL196623:MZL196625 NJH196623:NJH196625 NTD196623:NTD196625 OCZ196623:OCZ196625 OMV196623:OMV196625 OWR196623:OWR196625 PGN196623:PGN196625 PQJ196623:PQJ196625 QAF196623:QAF196625 QKB196623:QKB196625 QTX196623:QTX196625 RDT196623:RDT196625 RNP196623:RNP196625 RXL196623:RXL196625 SHH196623:SHH196625 SRD196623:SRD196625 TAZ196623:TAZ196625 TKV196623:TKV196625 TUR196623:TUR196625 UEN196623:UEN196625 UOJ196623:UOJ196625 UYF196623:UYF196625 VIB196623:VIB196625 VRX196623:VRX196625 WBT196623:WBT196625 WLP196623:WLP196625 WVL196623:WVL196625 D262159:D262161 IZ262159:IZ262161 SV262159:SV262161 ACR262159:ACR262161 AMN262159:AMN262161 AWJ262159:AWJ262161 BGF262159:BGF262161 BQB262159:BQB262161 BZX262159:BZX262161 CJT262159:CJT262161 CTP262159:CTP262161 DDL262159:DDL262161 DNH262159:DNH262161 DXD262159:DXD262161 EGZ262159:EGZ262161 EQV262159:EQV262161 FAR262159:FAR262161 FKN262159:FKN262161 FUJ262159:FUJ262161 GEF262159:GEF262161 GOB262159:GOB262161 GXX262159:GXX262161 HHT262159:HHT262161 HRP262159:HRP262161 IBL262159:IBL262161 ILH262159:ILH262161 IVD262159:IVD262161 JEZ262159:JEZ262161 JOV262159:JOV262161 JYR262159:JYR262161 KIN262159:KIN262161 KSJ262159:KSJ262161 LCF262159:LCF262161 LMB262159:LMB262161 LVX262159:LVX262161 MFT262159:MFT262161 MPP262159:MPP262161 MZL262159:MZL262161 NJH262159:NJH262161 NTD262159:NTD262161 OCZ262159:OCZ262161 OMV262159:OMV262161 OWR262159:OWR262161 PGN262159:PGN262161 PQJ262159:PQJ262161 QAF262159:QAF262161 QKB262159:QKB262161 QTX262159:QTX262161 RDT262159:RDT262161 RNP262159:RNP262161 RXL262159:RXL262161 SHH262159:SHH262161 SRD262159:SRD262161 TAZ262159:TAZ262161 TKV262159:TKV262161 TUR262159:TUR262161 UEN262159:UEN262161 UOJ262159:UOJ262161 UYF262159:UYF262161 VIB262159:VIB262161 VRX262159:VRX262161 WBT262159:WBT262161 WLP262159:WLP262161 WVL262159:WVL262161 D327695:D327697 IZ327695:IZ327697 SV327695:SV327697 ACR327695:ACR327697 AMN327695:AMN327697 AWJ327695:AWJ327697 BGF327695:BGF327697 BQB327695:BQB327697 BZX327695:BZX327697 CJT327695:CJT327697 CTP327695:CTP327697 DDL327695:DDL327697 DNH327695:DNH327697 DXD327695:DXD327697 EGZ327695:EGZ327697 EQV327695:EQV327697 FAR327695:FAR327697 FKN327695:FKN327697 FUJ327695:FUJ327697 GEF327695:GEF327697 GOB327695:GOB327697 GXX327695:GXX327697 HHT327695:HHT327697 HRP327695:HRP327697 IBL327695:IBL327697 ILH327695:ILH327697 IVD327695:IVD327697 JEZ327695:JEZ327697 JOV327695:JOV327697 JYR327695:JYR327697 KIN327695:KIN327697 KSJ327695:KSJ327697 LCF327695:LCF327697 LMB327695:LMB327697 LVX327695:LVX327697 MFT327695:MFT327697 MPP327695:MPP327697 MZL327695:MZL327697 NJH327695:NJH327697 NTD327695:NTD327697 OCZ327695:OCZ327697 OMV327695:OMV327697 OWR327695:OWR327697 PGN327695:PGN327697 PQJ327695:PQJ327697 QAF327695:QAF327697 QKB327695:QKB327697 QTX327695:QTX327697 RDT327695:RDT327697 RNP327695:RNP327697 RXL327695:RXL327697 SHH327695:SHH327697 SRD327695:SRD327697 TAZ327695:TAZ327697 TKV327695:TKV327697 TUR327695:TUR327697 UEN327695:UEN327697 UOJ327695:UOJ327697 UYF327695:UYF327697 VIB327695:VIB327697 VRX327695:VRX327697 WBT327695:WBT327697 WLP327695:WLP327697 WVL327695:WVL327697 D393231:D393233 IZ393231:IZ393233 SV393231:SV393233 ACR393231:ACR393233 AMN393231:AMN393233 AWJ393231:AWJ393233 BGF393231:BGF393233 BQB393231:BQB393233 BZX393231:BZX393233 CJT393231:CJT393233 CTP393231:CTP393233 DDL393231:DDL393233 DNH393231:DNH393233 DXD393231:DXD393233 EGZ393231:EGZ393233 EQV393231:EQV393233 FAR393231:FAR393233 FKN393231:FKN393233 FUJ393231:FUJ393233 GEF393231:GEF393233 GOB393231:GOB393233 GXX393231:GXX393233 HHT393231:HHT393233 HRP393231:HRP393233 IBL393231:IBL393233 ILH393231:ILH393233 IVD393231:IVD393233 JEZ393231:JEZ393233 JOV393231:JOV393233 JYR393231:JYR393233 KIN393231:KIN393233 KSJ393231:KSJ393233 LCF393231:LCF393233 LMB393231:LMB393233 LVX393231:LVX393233 MFT393231:MFT393233 MPP393231:MPP393233 MZL393231:MZL393233 NJH393231:NJH393233 NTD393231:NTD393233 OCZ393231:OCZ393233 OMV393231:OMV393233 OWR393231:OWR393233 PGN393231:PGN393233 PQJ393231:PQJ393233 QAF393231:QAF393233 QKB393231:QKB393233 QTX393231:QTX393233 RDT393231:RDT393233 RNP393231:RNP393233 RXL393231:RXL393233 SHH393231:SHH393233 SRD393231:SRD393233 TAZ393231:TAZ393233 TKV393231:TKV393233 TUR393231:TUR393233 UEN393231:UEN393233 UOJ393231:UOJ393233 UYF393231:UYF393233 VIB393231:VIB393233 VRX393231:VRX393233 WBT393231:WBT393233 WLP393231:WLP393233 WVL393231:WVL393233 D458767:D458769 IZ458767:IZ458769 SV458767:SV458769 ACR458767:ACR458769 AMN458767:AMN458769 AWJ458767:AWJ458769 BGF458767:BGF458769 BQB458767:BQB458769 BZX458767:BZX458769 CJT458767:CJT458769 CTP458767:CTP458769 DDL458767:DDL458769 DNH458767:DNH458769 DXD458767:DXD458769 EGZ458767:EGZ458769 EQV458767:EQV458769 FAR458767:FAR458769 FKN458767:FKN458769 FUJ458767:FUJ458769 GEF458767:GEF458769 GOB458767:GOB458769 GXX458767:GXX458769 HHT458767:HHT458769 HRP458767:HRP458769 IBL458767:IBL458769 ILH458767:ILH458769 IVD458767:IVD458769 JEZ458767:JEZ458769 JOV458767:JOV458769 JYR458767:JYR458769 KIN458767:KIN458769 KSJ458767:KSJ458769 LCF458767:LCF458769 LMB458767:LMB458769 LVX458767:LVX458769 MFT458767:MFT458769 MPP458767:MPP458769 MZL458767:MZL458769 NJH458767:NJH458769 NTD458767:NTD458769 OCZ458767:OCZ458769 OMV458767:OMV458769 OWR458767:OWR458769 PGN458767:PGN458769 PQJ458767:PQJ458769 QAF458767:QAF458769 QKB458767:QKB458769 QTX458767:QTX458769 RDT458767:RDT458769 RNP458767:RNP458769 RXL458767:RXL458769 SHH458767:SHH458769 SRD458767:SRD458769 TAZ458767:TAZ458769 TKV458767:TKV458769 TUR458767:TUR458769 UEN458767:UEN458769 UOJ458767:UOJ458769 UYF458767:UYF458769 VIB458767:VIB458769 VRX458767:VRX458769 WBT458767:WBT458769 WLP458767:WLP458769 WVL458767:WVL458769 D524303:D524305 IZ524303:IZ524305 SV524303:SV524305 ACR524303:ACR524305 AMN524303:AMN524305 AWJ524303:AWJ524305 BGF524303:BGF524305 BQB524303:BQB524305 BZX524303:BZX524305 CJT524303:CJT524305 CTP524303:CTP524305 DDL524303:DDL524305 DNH524303:DNH524305 DXD524303:DXD524305 EGZ524303:EGZ524305 EQV524303:EQV524305 FAR524303:FAR524305 FKN524303:FKN524305 FUJ524303:FUJ524305 GEF524303:GEF524305 GOB524303:GOB524305 GXX524303:GXX524305 HHT524303:HHT524305 HRP524303:HRP524305 IBL524303:IBL524305 ILH524303:ILH524305 IVD524303:IVD524305 JEZ524303:JEZ524305 JOV524303:JOV524305 JYR524303:JYR524305 KIN524303:KIN524305 KSJ524303:KSJ524305 LCF524303:LCF524305 LMB524303:LMB524305 LVX524303:LVX524305 MFT524303:MFT524305 MPP524303:MPP524305 MZL524303:MZL524305 NJH524303:NJH524305 NTD524303:NTD524305 OCZ524303:OCZ524305 OMV524303:OMV524305 OWR524303:OWR524305 PGN524303:PGN524305 PQJ524303:PQJ524305 QAF524303:QAF524305 QKB524303:QKB524305 QTX524303:QTX524305 RDT524303:RDT524305 RNP524303:RNP524305 RXL524303:RXL524305 SHH524303:SHH524305 SRD524303:SRD524305 TAZ524303:TAZ524305 TKV524303:TKV524305 TUR524303:TUR524305 UEN524303:UEN524305 UOJ524303:UOJ524305 UYF524303:UYF524305 VIB524303:VIB524305 VRX524303:VRX524305 WBT524303:WBT524305 WLP524303:WLP524305 WVL524303:WVL524305 D589839:D589841 IZ589839:IZ589841 SV589839:SV589841 ACR589839:ACR589841 AMN589839:AMN589841 AWJ589839:AWJ589841 BGF589839:BGF589841 BQB589839:BQB589841 BZX589839:BZX589841 CJT589839:CJT589841 CTP589839:CTP589841 DDL589839:DDL589841 DNH589839:DNH589841 DXD589839:DXD589841 EGZ589839:EGZ589841 EQV589839:EQV589841 FAR589839:FAR589841 FKN589839:FKN589841 FUJ589839:FUJ589841 GEF589839:GEF589841 GOB589839:GOB589841 GXX589839:GXX589841 HHT589839:HHT589841 HRP589839:HRP589841 IBL589839:IBL589841 ILH589839:ILH589841 IVD589839:IVD589841 JEZ589839:JEZ589841 JOV589839:JOV589841 JYR589839:JYR589841 KIN589839:KIN589841 KSJ589839:KSJ589841 LCF589839:LCF589841 LMB589839:LMB589841 LVX589839:LVX589841 MFT589839:MFT589841 MPP589839:MPP589841 MZL589839:MZL589841 NJH589839:NJH589841 NTD589839:NTD589841 OCZ589839:OCZ589841 OMV589839:OMV589841 OWR589839:OWR589841 PGN589839:PGN589841 PQJ589839:PQJ589841 QAF589839:QAF589841 QKB589839:QKB589841 QTX589839:QTX589841 RDT589839:RDT589841 RNP589839:RNP589841 RXL589839:RXL589841 SHH589839:SHH589841 SRD589839:SRD589841 TAZ589839:TAZ589841 TKV589839:TKV589841 TUR589839:TUR589841 UEN589839:UEN589841 UOJ589839:UOJ589841 UYF589839:UYF589841 VIB589839:VIB589841 VRX589839:VRX589841 WBT589839:WBT589841 WLP589839:WLP589841 WVL589839:WVL589841 D655375:D655377 IZ655375:IZ655377 SV655375:SV655377 ACR655375:ACR655377 AMN655375:AMN655377 AWJ655375:AWJ655377 BGF655375:BGF655377 BQB655375:BQB655377 BZX655375:BZX655377 CJT655375:CJT655377 CTP655375:CTP655377 DDL655375:DDL655377 DNH655375:DNH655377 DXD655375:DXD655377 EGZ655375:EGZ655377 EQV655375:EQV655377 FAR655375:FAR655377 FKN655375:FKN655377 FUJ655375:FUJ655377 GEF655375:GEF655377 GOB655375:GOB655377 GXX655375:GXX655377 HHT655375:HHT655377 HRP655375:HRP655377 IBL655375:IBL655377 ILH655375:ILH655377 IVD655375:IVD655377 JEZ655375:JEZ655377 JOV655375:JOV655377 JYR655375:JYR655377 KIN655375:KIN655377 KSJ655375:KSJ655377 LCF655375:LCF655377 LMB655375:LMB655377 LVX655375:LVX655377 MFT655375:MFT655377 MPP655375:MPP655377 MZL655375:MZL655377 NJH655375:NJH655377 NTD655375:NTD655377 OCZ655375:OCZ655377 OMV655375:OMV655377 OWR655375:OWR655377 PGN655375:PGN655377 PQJ655375:PQJ655377 QAF655375:QAF655377 QKB655375:QKB655377 QTX655375:QTX655377 RDT655375:RDT655377 RNP655375:RNP655377 RXL655375:RXL655377 SHH655375:SHH655377 SRD655375:SRD655377 TAZ655375:TAZ655377 TKV655375:TKV655377 TUR655375:TUR655377 UEN655375:UEN655377 UOJ655375:UOJ655377 UYF655375:UYF655377 VIB655375:VIB655377 VRX655375:VRX655377 WBT655375:WBT655377 WLP655375:WLP655377 WVL655375:WVL655377 D720911:D720913 IZ720911:IZ720913 SV720911:SV720913 ACR720911:ACR720913 AMN720911:AMN720913 AWJ720911:AWJ720913 BGF720911:BGF720913 BQB720911:BQB720913 BZX720911:BZX720913 CJT720911:CJT720913 CTP720911:CTP720913 DDL720911:DDL720913 DNH720911:DNH720913 DXD720911:DXD720913 EGZ720911:EGZ720913 EQV720911:EQV720913 FAR720911:FAR720913 FKN720911:FKN720913 FUJ720911:FUJ720913 GEF720911:GEF720913 GOB720911:GOB720913 GXX720911:GXX720913 HHT720911:HHT720913 HRP720911:HRP720913 IBL720911:IBL720913 ILH720911:ILH720913 IVD720911:IVD720913 JEZ720911:JEZ720913 JOV720911:JOV720913 JYR720911:JYR720913 KIN720911:KIN720913 KSJ720911:KSJ720913 LCF720911:LCF720913 LMB720911:LMB720913 LVX720911:LVX720913 MFT720911:MFT720913 MPP720911:MPP720913 MZL720911:MZL720913 NJH720911:NJH720913 NTD720911:NTD720913 OCZ720911:OCZ720913 OMV720911:OMV720913 OWR720911:OWR720913 PGN720911:PGN720913 PQJ720911:PQJ720913 QAF720911:QAF720913 QKB720911:QKB720913 QTX720911:QTX720913 RDT720911:RDT720913 RNP720911:RNP720913 RXL720911:RXL720913 SHH720911:SHH720913 SRD720911:SRD720913 TAZ720911:TAZ720913 TKV720911:TKV720913 TUR720911:TUR720913 UEN720911:UEN720913 UOJ720911:UOJ720913 UYF720911:UYF720913 VIB720911:VIB720913 VRX720911:VRX720913 WBT720911:WBT720913 WLP720911:WLP720913 WVL720911:WVL720913 D786447:D786449 IZ786447:IZ786449 SV786447:SV786449 ACR786447:ACR786449 AMN786447:AMN786449 AWJ786447:AWJ786449 BGF786447:BGF786449 BQB786447:BQB786449 BZX786447:BZX786449 CJT786447:CJT786449 CTP786447:CTP786449 DDL786447:DDL786449 DNH786447:DNH786449 DXD786447:DXD786449 EGZ786447:EGZ786449 EQV786447:EQV786449 FAR786447:FAR786449 FKN786447:FKN786449 FUJ786447:FUJ786449 GEF786447:GEF786449 GOB786447:GOB786449 GXX786447:GXX786449 HHT786447:HHT786449 HRP786447:HRP786449 IBL786447:IBL786449 ILH786447:ILH786449 IVD786447:IVD786449 JEZ786447:JEZ786449 JOV786447:JOV786449 JYR786447:JYR786449 KIN786447:KIN786449 KSJ786447:KSJ786449 LCF786447:LCF786449 LMB786447:LMB786449 LVX786447:LVX786449 MFT786447:MFT786449 MPP786447:MPP786449 MZL786447:MZL786449 NJH786447:NJH786449 NTD786447:NTD786449 OCZ786447:OCZ786449 OMV786447:OMV786449 OWR786447:OWR786449 PGN786447:PGN786449 PQJ786447:PQJ786449 QAF786447:QAF786449 QKB786447:QKB786449 QTX786447:QTX786449 RDT786447:RDT786449 RNP786447:RNP786449 RXL786447:RXL786449 SHH786447:SHH786449 SRD786447:SRD786449 TAZ786447:TAZ786449 TKV786447:TKV786449 TUR786447:TUR786449 UEN786447:UEN786449 UOJ786447:UOJ786449 UYF786447:UYF786449 VIB786447:VIB786449 VRX786447:VRX786449 WBT786447:WBT786449 WLP786447:WLP786449 WVL786447:WVL786449 D851983:D851985 IZ851983:IZ851985 SV851983:SV851985 ACR851983:ACR851985 AMN851983:AMN851985 AWJ851983:AWJ851985 BGF851983:BGF851985 BQB851983:BQB851985 BZX851983:BZX851985 CJT851983:CJT851985 CTP851983:CTP851985 DDL851983:DDL851985 DNH851983:DNH851985 DXD851983:DXD851985 EGZ851983:EGZ851985 EQV851983:EQV851985 FAR851983:FAR851985 FKN851983:FKN851985 FUJ851983:FUJ851985 GEF851983:GEF851985 GOB851983:GOB851985 GXX851983:GXX851985 HHT851983:HHT851985 HRP851983:HRP851985 IBL851983:IBL851985 ILH851983:ILH851985 IVD851983:IVD851985 JEZ851983:JEZ851985 JOV851983:JOV851985 JYR851983:JYR851985 KIN851983:KIN851985 KSJ851983:KSJ851985 LCF851983:LCF851985 LMB851983:LMB851985 LVX851983:LVX851985 MFT851983:MFT851985 MPP851983:MPP851985 MZL851983:MZL851985 NJH851983:NJH851985 NTD851983:NTD851985 OCZ851983:OCZ851985 OMV851983:OMV851985 OWR851983:OWR851985 PGN851983:PGN851985 PQJ851983:PQJ851985 QAF851983:QAF851985 QKB851983:QKB851985 QTX851983:QTX851985 RDT851983:RDT851985 RNP851983:RNP851985 RXL851983:RXL851985 SHH851983:SHH851985 SRD851983:SRD851985 TAZ851983:TAZ851985 TKV851983:TKV851985 TUR851983:TUR851985 UEN851983:UEN851985 UOJ851983:UOJ851985 UYF851983:UYF851985 VIB851983:VIB851985 VRX851983:VRX851985 WBT851983:WBT851985 WLP851983:WLP851985 WVL851983:WVL851985 D917519:D917521 IZ917519:IZ917521 SV917519:SV917521 ACR917519:ACR917521 AMN917519:AMN917521 AWJ917519:AWJ917521 BGF917519:BGF917521 BQB917519:BQB917521 BZX917519:BZX917521 CJT917519:CJT917521 CTP917519:CTP917521 DDL917519:DDL917521 DNH917519:DNH917521 DXD917519:DXD917521 EGZ917519:EGZ917521 EQV917519:EQV917521 FAR917519:FAR917521 FKN917519:FKN917521 FUJ917519:FUJ917521 GEF917519:GEF917521 GOB917519:GOB917521 GXX917519:GXX917521 HHT917519:HHT917521 HRP917519:HRP917521 IBL917519:IBL917521 ILH917519:ILH917521 IVD917519:IVD917521 JEZ917519:JEZ917521 JOV917519:JOV917521 JYR917519:JYR917521 KIN917519:KIN917521 KSJ917519:KSJ917521 LCF917519:LCF917521 LMB917519:LMB917521 LVX917519:LVX917521 MFT917519:MFT917521 MPP917519:MPP917521 MZL917519:MZL917521 NJH917519:NJH917521 NTD917519:NTD917521 OCZ917519:OCZ917521 OMV917519:OMV917521 OWR917519:OWR917521 PGN917519:PGN917521 PQJ917519:PQJ917521 QAF917519:QAF917521 QKB917519:QKB917521 QTX917519:QTX917521 RDT917519:RDT917521 RNP917519:RNP917521 RXL917519:RXL917521 SHH917519:SHH917521 SRD917519:SRD917521 TAZ917519:TAZ917521 TKV917519:TKV917521 TUR917519:TUR917521 UEN917519:UEN917521 UOJ917519:UOJ917521 UYF917519:UYF917521 VIB917519:VIB917521 VRX917519:VRX917521 WBT917519:WBT917521 WLP917519:WLP917521 WVL917519:WVL917521 D983055:D983057 IZ983055:IZ983057 SV983055:SV983057 ACR983055:ACR983057 AMN983055:AMN983057 AWJ983055:AWJ983057 BGF983055:BGF983057 BQB983055:BQB983057 BZX983055:BZX983057 CJT983055:CJT983057 CTP983055:CTP983057 DDL983055:DDL983057 DNH983055:DNH983057 DXD983055:DXD983057 EGZ983055:EGZ983057 EQV983055:EQV983057 FAR983055:FAR983057 FKN983055:FKN983057 FUJ983055:FUJ983057 GEF983055:GEF983057 GOB983055:GOB983057 GXX983055:GXX983057 HHT983055:HHT983057 HRP983055:HRP983057 IBL983055:IBL983057 ILH983055:ILH983057 IVD983055:IVD983057 JEZ983055:JEZ983057 JOV983055:JOV983057 JYR983055:JYR983057 KIN983055:KIN983057 KSJ983055:KSJ983057 LCF983055:LCF983057 LMB983055:LMB983057 LVX983055:LVX983057 MFT983055:MFT983057 MPP983055:MPP983057 MZL983055:MZL983057 NJH983055:NJH983057 NTD983055:NTD983057 OCZ983055:OCZ983057 OMV983055:OMV983057 OWR983055:OWR983057 PGN983055:PGN983057 PQJ983055:PQJ983057 QAF983055:QAF983057 QKB983055:QKB983057 QTX983055:QTX983057 RDT983055:RDT983057 RNP983055:RNP983057 RXL983055:RXL983057 SHH983055:SHH983057 SRD983055:SRD983057 TAZ983055:TAZ983057 TKV983055:TKV983057 TUR983055:TUR983057 UEN983055:UEN983057 UOJ983055:UOJ983057 UYF983055:UYF983057 VIB983055:VIB983057 VRX983055:VRX983057 WBT983055:WBT983057 WLP983055:WLP983057 WVL983055:WVL983057 D29:D30 IZ29:IZ30 SV29:SV30 ACR29:ACR30 AMN29:AMN30 AWJ29:AWJ30 BGF29:BGF30 BQB29:BQB30 BZX29:BZX30 CJT29:CJT30 CTP29:CTP30 DDL29:DDL30 DNH29:DNH30 DXD29:DXD30 EGZ29:EGZ30 EQV29:EQV30 FAR29:FAR30 FKN29:FKN30 FUJ29:FUJ30 GEF29:GEF30 GOB29:GOB30 GXX29:GXX30 HHT29:HHT30 HRP29:HRP30 IBL29:IBL30 ILH29:ILH30 IVD29:IVD30 JEZ29:JEZ30 JOV29:JOV30 JYR29:JYR30 KIN29:KIN30 KSJ29:KSJ30 LCF29:LCF30 LMB29:LMB30 LVX29:LVX30 MFT29:MFT30 MPP29:MPP30 MZL29:MZL30 NJH29:NJH30 NTD29:NTD30 OCZ29:OCZ30 OMV29:OMV30 OWR29:OWR30 PGN29:PGN30 PQJ29:PQJ30 QAF29:QAF30 QKB29:QKB30 QTX29:QTX30 RDT29:RDT30 RNP29:RNP30 RXL29:RXL30 SHH29:SHH30 SRD29:SRD30 TAZ29:TAZ30 TKV29:TKV30 TUR29:TUR30 UEN29:UEN30 UOJ29:UOJ30 UYF29:UYF30 VIB29:VIB30 VRX29:VRX30 WBT29:WBT30 WLP29:WLP30 WVL29:WVL30 D65565:D65566 IZ65565:IZ65566 SV65565:SV65566 ACR65565:ACR65566 AMN65565:AMN65566 AWJ65565:AWJ65566 BGF65565:BGF65566 BQB65565:BQB65566 BZX65565:BZX65566 CJT65565:CJT65566 CTP65565:CTP65566 DDL65565:DDL65566 DNH65565:DNH65566 DXD65565:DXD65566 EGZ65565:EGZ65566 EQV65565:EQV65566 FAR65565:FAR65566 FKN65565:FKN65566 FUJ65565:FUJ65566 GEF65565:GEF65566 GOB65565:GOB65566 GXX65565:GXX65566 HHT65565:HHT65566 HRP65565:HRP65566 IBL65565:IBL65566 ILH65565:ILH65566 IVD65565:IVD65566 JEZ65565:JEZ65566 JOV65565:JOV65566 JYR65565:JYR65566 KIN65565:KIN65566 KSJ65565:KSJ65566 LCF65565:LCF65566 LMB65565:LMB65566 LVX65565:LVX65566 MFT65565:MFT65566 MPP65565:MPP65566 MZL65565:MZL65566 NJH65565:NJH65566 NTD65565:NTD65566 OCZ65565:OCZ65566 OMV65565:OMV65566 OWR65565:OWR65566 PGN65565:PGN65566 PQJ65565:PQJ65566 QAF65565:QAF65566 QKB65565:QKB65566 QTX65565:QTX65566 RDT65565:RDT65566 RNP65565:RNP65566 RXL65565:RXL65566 SHH65565:SHH65566 SRD65565:SRD65566 TAZ65565:TAZ65566 TKV65565:TKV65566 TUR65565:TUR65566 UEN65565:UEN65566 UOJ65565:UOJ65566 UYF65565:UYF65566 VIB65565:VIB65566 VRX65565:VRX65566 WBT65565:WBT65566 WLP65565:WLP65566 WVL65565:WVL65566 D131101:D131102 IZ131101:IZ131102 SV131101:SV131102 ACR131101:ACR131102 AMN131101:AMN131102 AWJ131101:AWJ131102 BGF131101:BGF131102 BQB131101:BQB131102 BZX131101:BZX131102 CJT131101:CJT131102 CTP131101:CTP131102 DDL131101:DDL131102 DNH131101:DNH131102 DXD131101:DXD131102 EGZ131101:EGZ131102 EQV131101:EQV131102 FAR131101:FAR131102 FKN131101:FKN131102 FUJ131101:FUJ131102 GEF131101:GEF131102 GOB131101:GOB131102 GXX131101:GXX131102 HHT131101:HHT131102 HRP131101:HRP131102 IBL131101:IBL131102 ILH131101:ILH131102 IVD131101:IVD131102 JEZ131101:JEZ131102 JOV131101:JOV131102 JYR131101:JYR131102 KIN131101:KIN131102 KSJ131101:KSJ131102 LCF131101:LCF131102 LMB131101:LMB131102 LVX131101:LVX131102 MFT131101:MFT131102 MPP131101:MPP131102 MZL131101:MZL131102 NJH131101:NJH131102 NTD131101:NTD131102 OCZ131101:OCZ131102 OMV131101:OMV131102 OWR131101:OWR131102 PGN131101:PGN131102 PQJ131101:PQJ131102 QAF131101:QAF131102 QKB131101:QKB131102 QTX131101:QTX131102 RDT131101:RDT131102 RNP131101:RNP131102 RXL131101:RXL131102 SHH131101:SHH131102 SRD131101:SRD131102 TAZ131101:TAZ131102 TKV131101:TKV131102 TUR131101:TUR131102 UEN131101:UEN131102 UOJ131101:UOJ131102 UYF131101:UYF131102 VIB131101:VIB131102 VRX131101:VRX131102 WBT131101:WBT131102 WLP131101:WLP131102 WVL131101:WVL131102 D196637:D196638 IZ196637:IZ196638 SV196637:SV196638 ACR196637:ACR196638 AMN196637:AMN196638 AWJ196637:AWJ196638 BGF196637:BGF196638 BQB196637:BQB196638 BZX196637:BZX196638 CJT196637:CJT196638 CTP196637:CTP196638 DDL196637:DDL196638 DNH196637:DNH196638 DXD196637:DXD196638 EGZ196637:EGZ196638 EQV196637:EQV196638 FAR196637:FAR196638 FKN196637:FKN196638 FUJ196637:FUJ196638 GEF196637:GEF196638 GOB196637:GOB196638 GXX196637:GXX196638 HHT196637:HHT196638 HRP196637:HRP196638 IBL196637:IBL196638 ILH196637:ILH196638 IVD196637:IVD196638 JEZ196637:JEZ196638 JOV196637:JOV196638 JYR196637:JYR196638 KIN196637:KIN196638 KSJ196637:KSJ196638 LCF196637:LCF196638 LMB196637:LMB196638 LVX196637:LVX196638 MFT196637:MFT196638 MPP196637:MPP196638 MZL196637:MZL196638 NJH196637:NJH196638 NTD196637:NTD196638 OCZ196637:OCZ196638 OMV196637:OMV196638 OWR196637:OWR196638 PGN196637:PGN196638 PQJ196637:PQJ196638 QAF196637:QAF196638 QKB196637:QKB196638 QTX196637:QTX196638 RDT196637:RDT196638 RNP196637:RNP196638 RXL196637:RXL196638 SHH196637:SHH196638 SRD196637:SRD196638 TAZ196637:TAZ196638 TKV196637:TKV196638 TUR196637:TUR196638 UEN196637:UEN196638 UOJ196637:UOJ196638 UYF196637:UYF196638 VIB196637:VIB196638 VRX196637:VRX196638 WBT196637:WBT196638 WLP196637:WLP196638 WVL196637:WVL196638 D262173:D262174 IZ262173:IZ262174 SV262173:SV262174 ACR262173:ACR262174 AMN262173:AMN262174 AWJ262173:AWJ262174 BGF262173:BGF262174 BQB262173:BQB262174 BZX262173:BZX262174 CJT262173:CJT262174 CTP262173:CTP262174 DDL262173:DDL262174 DNH262173:DNH262174 DXD262173:DXD262174 EGZ262173:EGZ262174 EQV262173:EQV262174 FAR262173:FAR262174 FKN262173:FKN262174 FUJ262173:FUJ262174 GEF262173:GEF262174 GOB262173:GOB262174 GXX262173:GXX262174 HHT262173:HHT262174 HRP262173:HRP262174 IBL262173:IBL262174 ILH262173:ILH262174 IVD262173:IVD262174 JEZ262173:JEZ262174 JOV262173:JOV262174 JYR262173:JYR262174 KIN262173:KIN262174 KSJ262173:KSJ262174 LCF262173:LCF262174 LMB262173:LMB262174 LVX262173:LVX262174 MFT262173:MFT262174 MPP262173:MPP262174 MZL262173:MZL262174 NJH262173:NJH262174 NTD262173:NTD262174 OCZ262173:OCZ262174 OMV262173:OMV262174 OWR262173:OWR262174 PGN262173:PGN262174 PQJ262173:PQJ262174 QAF262173:QAF262174 QKB262173:QKB262174 QTX262173:QTX262174 RDT262173:RDT262174 RNP262173:RNP262174 RXL262173:RXL262174 SHH262173:SHH262174 SRD262173:SRD262174 TAZ262173:TAZ262174 TKV262173:TKV262174 TUR262173:TUR262174 UEN262173:UEN262174 UOJ262173:UOJ262174 UYF262173:UYF262174 VIB262173:VIB262174 VRX262173:VRX262174 WBT262173:WBT262174 WLP262173:WLP262174 WVL262173:WVL262174 D327709:D327710 IZ327709:IZ327710 SV327709:SV327710 ACR327709:ACR327710 AMN327709:AMN327710 AWJ327709:AWJ327710 BGF327709:BGF327710 BQB327709:BQB327710 BZX327709:BZX327710 CJT327709:CJT327710 CTP327709:CTP327710 DDL327709:DDL327710 DNH327709:DNH327710 DXD327709:DXD327710 EGZ327709:EGZ327710 EQV327709:EQV327710 FAR327709:FAR327710 FKN327709:FKN327710 FUJ327709:FUJ327710 GEF327709:GEF327710 GOB327709:GOB327710 GXX327709:GXX327710 HHT327709:HHT327710 HRP327709:HRP327710 IBL327709:IBL327710 ILH327709:ILH327710 IVD327709:IVD327710 JEZ327709:JEZ327710 JOV327709:JOV327710 JYR327709:JYR327710 KIN327709:KIN327710 KSJ327709:KSJ327710 LCF327709:LCF327710 LMB327709:LMB327710 LVX327709:LVX327710 MFT327709:MFT327710 MPP327709:MPP327710 MZL327709:MZL327710 NJH327709:NJH327710 NTD327709:NTD327710 OCZ327709:OCZ327710 OMV327709:OMV327710 OWR327709:OWR327710 PGN327709:PGN327710 PQJ327709:PQJ327710 QAF327709:QAF327710 QKB327709:QKB327710 QTX327709:QTX327710 RDT327709:RDT327710 RNP327709:RNP327710 RXL327709:RXL327710 SHH327709:SHH327710 SRD327709:SRD327710 TAZ327709:TAZ327710 TKV327709:TKV327710 TUR327709:TUR327710 UEN327709:UEN327710 UOJ327709:UOJ327710 UYF327709:UYF327710 VIB327709:VIB327710 VRX327709:VRX327710 WBT327709:WBT327710 WLP327709:WLP327710 WVL327709:WVL327710 D393245:D393246 IZ393245:IZ393246 SV393245:SV393246 ACR393245:ACR393246 AMN393245:AMN393246 AWJ393245:AWJ393246 BGF393245:BGF393246 BQB393245:BQB393246 BZX393245:BZX393246 CJT393245:CJT393246 CTP393245:CTP393246 DDL393245:DDL393246 DNH393245:DNH393246 DXD393245:DXD393246 EGZ393245:EGZ393246 EQV393245:EQV393246 FAR393245:FAR393246 FKN393245:FKN393246 FUJ393245:FUJ393246 GEF393245:GEF393246 GOB393245:GOB393246 GXX393245:GXX393246 HHT393245:HHT393246 HRP393245:HRP393246 IBL393245:IBL393246 ILH393245:ILH393246 IVD393245:IVD393246 JEZ393245:JEZ393246 JOV393245:JOV393246 JYR393245:JYR393246 KIN393245:KIN393246 KSJ393245:KSJ393246 LCF393245:LCF393246 LMB393245:LMB393246 LVX393245:LVX393246 MFT393245:MFT393246 MPP393245:MPP393246 MZL393245:MZL393246 NJH393245:NJH393246 NTD393245:NTD393246 OCZ393245:OCZ393246 OMV393245:OMV393246 OWR393245:OWR393246 PGN393245:PGN393246 PQJ393245:PQJ393246 QAF393245:QAF393246 QKB393245:QKB393246 QTX393245:QTX393246 RDT393245:RDT393246 RNP393245:RNP393246 RXL393245:RXL393246 SHH393245:SHH393246 SRD393245:SRD393246 TAZ393245:TAZ393246 TKV393245:TKV393246 TUR393245:TUR393246 UEN393245:UEN393246 UOJ393245:UOJ393246 UYF393245:UYF393246 VIB393245:VIB393246 VRX393245:VRX393246 WBT393245:WBT393246 WLP393245:WLP393246 WVL393245:WVL393246 D458781:D458782 IZ458781:IZ458782 SV458781:SV458782 ACR458781:ACR458782 AMN458781:AMN458782 AWJ458781:AWJ458782 BGF458781:BGF458782 BQB458781:BQB458782 BZX458781:BZX458782 CJT458781:CJT458782 CTP458781:CTP458782 DDL458781:DDL458782 DNH458781:DNH458782 DXD458781:DXD458782 EGZ458781:EGZ458782 EQV458781:EQV458782 FAR458781:FAR458782 FKN458781:FKN458782 FUJ458781:FUJ458782 GEF458781:GEF458782 GOB458781:GOB458782 GXX458781:GXX458782 HHT458781:HHT458782 HRP458781:HRP458782 IBL458781:IBL458782 ILH458781:ILH458782 IVD458781:IVD458782 JEZ458781:JEZ458782 JOV458781:JOV458782 JYR458781:JYR458782 KIN458781:KIN458782 KSJ458781:KSJ458782 LCF458781:LCF458782 LMB458781:LMB458782 LVX458781:LVX458782 MFT458781:MFT458782 MPP458781:MPP458782 MZL458781:MZL458782 NJH458781:NJH458782 NTD458781:NTD458782 OCZ458781:OCZ458782 OMV458781:OMV458782 OWR458781:OWR458782 PGN458781:PGN458782 PQJ458781:PQJ458782 QAF458781:QAF458782 QKB458781:QKB458782 QTX458781:QTX458782 RDT458781:RDT458782 RNP458781:RNP458782 RXL458781:RXL458782 SHH458781:SHH458782 SRD458781:SRD458782 TAZ458781:TAZ458782 TKV458781:TKV458782 TUR458781:TUR458782 UEN458781:UEN458782 UOJ458781:UOJ458782 UYF458781:UYF458782 VIB458781:VIB458782 VRX458781:VRX458782 WBT458781:WBT458782 WLP458781:WLP458782 WVL458781:WVL458782 D524317:D524318 IZ524317:IZ524318 SV524317:SV524318 ACR524317:ACR524318 AMN524317:AMN524318 AWJ524317:AWJ524318 BGF524317:BGF524318 BQB524317:BQB524318 BZX524317:BZX524318 CJT524317:CJT524318 CTP524317:CTP524318 DDL524317:DDL524318 DNH524317:DNH524318 DXD524317:DXD524318 EGZ524317:EGZ524318 EQV524317:EQV524318 FAR524317:FAR524318 FKN524317:FKN524318 FUJ524317:FUJ524318 GEF524317:GEF524318 GOB524317:GOB524318 GXX524317:GXX524318 HHT524317:HHT524318 HRP524317:HRP524318 IBL524317:IBL524318 ILH524317:ILH524318 IVD524317:IVD524318 JEZ524317:JEZ524318 JOV524317:JOV524318 JYR524317:JYR524318 KIN524317:KIN524318 KSJ524317:KSJ524318 LCF524317:LCF524318 LMB524317:LMB524318 LVX524317:LVX524318 MFT524317:MFT524318 MPP524317:MPP524318 MZL524317:MZL524318 NJH524317:NJH524318 NTD524317:NTD524318 OCZ524317:OCZ524318 OMV524317:OMV524318 OWR524317:OWR524318 PGN524317:PGN524318 PQJ524317:PQJ524318 QAF524317:QAF524318 QKB524317:QKB524318 QTX524317:QTX524318 RDT524317:RDT524318 RNP524317:RNP524318 RXL524317:RXL524318 SHH524317:SHH524318 SRD524317:SRD524318 TAZ524317:TAZ524318 TKV524317:TKV524318 TUR524317:TUR524318 UEN524317:UEN524318 UOJ524317:UOJ524318 UYF524317:UYF524318 VIB524317:VIB524318 VRX524317:VRX524318 WBT524317:WBT524318 WLP524317:WLP524318 WVL524317:WVL524318 D589853:D589854 IZ589853:IZ589854 SV589853:SV589854 ACR589853:ACR589854 AMN589853:AMN589854 AWJ589853:AWJ589854 BGF589853:BGF589854 BQB589853:BQB589854 BZX589853:BZX589854 CJT589853:CJT589854 CTP589853:CTP589854 DDL589853:DDL589854 DNH589853:DNH589854 DXD589853:DXD589854 EGZ589853:EGZ589854 EQV589853:EQV589854 FAR589853:FAR589854 FKN589853:FKN589854 FUJ589853:FUJ589854 GEF589853:GEF589854 GOB589853:GOB589854 GXX589853:GXX589854 HHT589853:HHT589854 HRP589853:HRP589854 IBL589853:IBL589854 ILH589853:ILH589854 IVD589853:IVD589854 JEZ589853:JEZ589854 JOV589853:JOV589854 JYR589853:JYR589854 KIN589853:KIN589854 KSJ589853:KSJ589854 LCF589853:LCF589854 LMB589853:LMB589854 LVX589853:LVX589854 MFT589853:MFT589854 MPP589853:MPP589854 MZL589853:MZL589854 NJH589853:NJH589854 NTD589853:NTD589854 OCZ589853:OCZ589854 OMV589853:OMV589854 OWR589853:OWR589854 PGN589853:PGN589854 PQJ589853:PQJ589854 QAF589853:QAF589854 QKB589853:QKB589854 QTX589853:QTX589854 RDT589853:RDT589854 RNP589853:RNP589854 RXL589853:RXL589854 SHH589853:SHH589854 SRD589853:SRD589854 TAZ589853:TAZ589854 TKV589853:TKV589854 TUR589853:TUR589854 UEN589853:UEN589854 UOJ589853:UOJ589854 UYF589853:UYF589854 VIB589853:VIB589854 VRX589853:VRX589854 WBT589853:WBT589854 WLP589853:WLP589854 WVL589853:WVL589854 D655389:D655390 IZ655389:IZ655390 SV655389:SV655390 ACR655389:ACR655390 AMN655389:AMN655390 AWJ655389:AWJ655390 BGF655389:BGF655390 BQB655389:BQB655390 BZX655389:BZX655390 CJT655389:CJT655390 CTP655389:CTP655390 DDL655389:DDL655390 DNH655389:DNH655390 DXD655389:DXD655390 EGZ655389:EGZ655390 EQV655389:EQV655390 FAR655389:FAR655390 FKN655389:FKN655390 FUJ655389:FUJ655390 GEF655389:GEF655390 GOB655389:GOB655390 GXX655389:GXX655390 HHT655389:HHT655390 HRP655389:HRP655390 IBL655389:IBL655390 ILH655389:ILH655390 IVD655389:IVD655390 JEZ655389:JEZ655390 JOV655389:JOV655390 JYR655389:JYR655390 KIN655389:KIN655390 KSJ655389:KSJ655390 LCF655389:LCF655390 LMB655389:LMB655390 LVX655389:LVX655390 MFT655389:MFT655390 MPP655389:MPP655390 MZL655389:MZL655390 NJH655389:NJH655390 NTD655389:NTD655390 OCZ655389:OCZ655390 OMV655389:OMV655390 OWR655389:OWR655390 PGN655389:PGN655390 PQJ655389:PQJ655390 QAF655389:QAF655390 QKB655389:QKB655390 QTX655389:QTX655390 RDT655389:RDT655390 RNP655389:RNP655390 RXL655389:RXL655390 SHH655389:SHH655390 SRD655389:SRD655390 TAZ655389:TAZ655390 TKV655389:TKV655390 TUR655389:TUR655390 UEN655389:UEN655390 UOJ655389:UOJ655390 UYF655389:UYF655390 VIB655389:VIB655390 VRX655389:VRX655390 WBT655389:WBT655390 WLP655389:WLP655390 WVL655389:WVL655390 D720925:D720926 IZ720925:IZ720926 SV720925:SV720926 ACR720925:ACR720926 AMN720925:AMN720926 AWJ720925:AWJ720926 BGF720925:BGF720926 BQB720925:BQB720926 BZX720925:BZX720926 CJT720925:CJT720926 CTP720925:CTP720926 DDL720925:DDL720926 DNH720925:DNH720926 DXD720925:DXD720926 EGZ720925:EGZ720926 EQV720925:EQV720926 FAR720925:FAR720926 FKN720925:FKN720926 FUJ720925:FUJ720926 GEF720925:GEF720926 GOB720925:GOB720926 GXX720925:GXX720926 HHT720925:HHT720926 HRP720925:HRP720926 IBL720925:IBL720926 ILH720925:ILH720926 IVD720925:IVD720926 JEZ720925:JEZ720926 JOV720925:JOV720926 JYR720925:JYR720926 KIN720925:KIN720926 KSJ720925:KSJ720926 LCF720925:LCF720926 LMB720925:LMB720926 LVX720925:LVX720926 MFT720925:MFT720926 MPP720925:MPP720926 MZL720925:MZL720926 NJH720925:NJH720926 NTD720925:NTD720926 OCZ720925:OCZ720926 OMV720925:OMV720926 OWR720925:OWR720926 PGN720925:PGN720926 PQJ720925:PQJ720926 QAF720925:QAF720926 QKB720925:QKB720926 QTX720925:QTX720926 RDT720925:RDT720926 RNP720925:RNP720926 RXL720925:RXL720926 SHH720925:SHH720926 SRD720925:SRD720926 TAZ720925:TAZ720926 TKV720925:TKV720926 TUR720925:TUR720926 UEN720925:UEN720926 UOJ720925:UOJ720926 UYF720925:UYF720926 VIB720925:VIB720926 VRX720925:VRX720926 WBT720925:WBT720926 WLP720925:WLP720926 WVL720925:WVL720926 D786461:D786462 IZ786461:IZ786462 SV786461:SV786462 ACR786461:ACR786462 AMN786461:AMN786462 AWJ786461:AWJ786462 BGF786461:BGF786462 BQB786461:BQB786462 BZX786461:BZX786462 CJT786461:CJT786462 CTP786461:CTP786462 DDL786461:DDL786462 DNH786461:DNH786462 DXD786461:DXD786462 EGZ786461:EGZ786462 EQV786461:EQV786462 FAR786461:FAR786462 FKN786461:FKN786462 FUJ786461:FUJ786462 GEF786461:GEF786462 GOB786461:GOB786462 GXX786461:GXX786462 HHT786461:HHT786462 HRP786461:HRP786462 IBL786461:IBL786462 ILH786461:ILH786462 IVD786461:IVD786462 JEZ786461:JEZ786462 JOV786461:JOV786462 JYR786461:JYR786462 KIN786461:KIN786462 KSJ786461:KSJ786462 LCF786461:LCF786462 LMB786461:LMB786462 LVX786461:LVX786462 MFT786461:MFT786462 MPP786461:MPP786462 MZL786461:MZL786462 NJH786461:NJH786462 NTD786461:NTD786462 OCZ786461:OCZ786462 OMV786461:OMV786462 OWR786461:OWR786462 PGN786461:PGN786462 PQJ786461:PQJ786462 QAF786461:QAF786462 QKB786461:QKB786462 QTX786461:QTX786462 RDT786461:RDT786462 RNP786461:RNP786462 RXL786461:RXL786462 SHH786461:SHH786462 SRD786461:SRD786462 TAZ786461:TAZ786462 TKV786461:TKV786462 TUR786461:TUR786462 UEN786461:UEN786462 UOJ786461:UOJ786462 UYF786461:UYF786462 VIB786461:VIB786462 VRX786461:VRX786462 WBT786461:WBT786462 WLP786461:WLP786462 WVL786461:WVL786462 D851997:D851998 IZ851997:IZ851998 SV851997:SV851998 ACR851997:ACR851998 AMN851997:AMN851998 AWJ851997:AWJ851998 BGF851997:BGF851998 BQB851997:BQB851998 BZX851997:BZX851998 CJT851997:CJT851998 CTP851997:CTP851998 DDL851997:DDL851998 DNH851997:DNH851998 DXD851997:DXD851998 EGZ851997:EGZ851998 EQV851997:EQV851998 FAR851997:FAR851998 FKN851997:FKN851998 FUJ851997:FUJ851998 GEF851997:GEF851998 GOB851997:GOB851998 GXX851997:GXX851998 HHT851997:HHT851998 HRP851997:HRP851998 IBL851997:IBL851998 ILH851997:ILH851998 IVD851997:IVD851998 JEZ851997:JEZ851998 JOV851997:JOV851998 JYR851997:JYR851998 KIN851997:KIN851998 KSJ851997:KSJ851998 LCF851997:LCF851998 LMB851997:LMB851998 LVX851997:LVX851998 MFT851997:MFT851998 MPP851997:MPP851998 MZL851997:MZL851998 NJH851997:NJH851998 NTD851997:NTD851998 OCZ851997:OCZ851998 OMV851997:OMV851998 OWR851997:OWR851998 PGN851997:PGN851998 PQJ851997:PQJ851998 QAF851997:QAF851998 QKB851997:QKB851998 QTX851997:QTX851998 RDT851997:RDT851998 RNP851997:RNP851998 RXL851997:RXL851998 SHH851997:SHH851998 SRD851997:SRD851998 TAZ851997:TAZ851998 TKV851997:TKV851998 TUR851997:TUR851998 UEN851997:UEN851998 UOJ851997:UOJ851998 UYF851997:UYF851998 VIB851997:VIB851998 VRX851997:VRX851998 WBT851997:WBT851998 WLP851997:WLP851998 WVL851997:WVL851998 D917533:D917534 IZ917533:IZ917534 SV917533:SV917534 ACR917533:ACR917534 AMN917533:AMN917534 AWJ917533:AWJ917534 BGF917533:BGF917534 BQB917533:BQB917534 BZX917533:BZX917534 CJT917533:CJT917534 CTP917533:CTP917534 DDL917533:DDL917534 DNH917533:DNH917534 DXD917533:DXD917534 EGZ917533:EGZ917534 EQV917533:EQV917534 FAR917533:FAR917534 FKN917533:FKN917534 FUJ917533:FUJ917534 GEF917533:GEF917534 GOB917533:GOB917534 GXX917533:GXX917534 HHT917533:HHT917534 HRP917533:HRP917534 IBL917533:IBL917534 ILH917533:ILH917534 IVD917533:IVD917534 JEZ917533:JEZ917534 JOV917533:JOV917534 JYR917533:JYR917534 KIN917533:KIN917534 KSJ917533:KSJ917534 LCF917533:LCF917534 LMB917533:LMB917534 LVX917533:LVX917534 MFT917533:MFT917534 MPP917533:MPP917534 MZL917533:MZL917534 NJH917533:NJH917534 NTD917533:NTD917534 OCZ917533:OCZ917534 OMV917533:OMV917534 OWR917533:OWR917534 PGN917533:PGN917534 PQJ917533:PQJ917534 QAF917533:QAF917534 QKB917533:QKB917534 QTX917533:QTX917534 RDT917533:RDT917534 RNP917533:RNP917534 RXL917533:RXL917534 SHH917533:SHH917534 SRD917533:SRD917534 TAZ917533:TAZ917534 TKV917533:TKV917534 TUR917533:TUR917534 UEN917533:UEN917534 UOJ917533:UOJ917534 UYF917533:UYF917534 VIB917533:VIB917534 VRX917533:VRX917534 WBT917533:WBT917534 WLP917533:WLP917534 WVL917533:WVL917534 D983069:D983070 IZ983069:IZ983070 SV983069:SV983070 ACR983069:ACR983070 AMN983069:AMN983070 AWJ983069:AWJ983070 BGF983069:BGF983070 BQB983069:BQB983070 BZX983069:BZX983070 CJT983069:CJT983070 CTP983069:CTP983070 DDL983069:DDL983070 DNH983069:DNH983070 DXD983069:DXD983070 EGZ983069:EGZ983070 EQV983069:EQV983070 FAR983069:FAR983070 FKN983069:FKN983070 FUJ983069:FUJ983070 GEF983069:GEF983070 GOB983069:GOB983070 GXX983069:GXX983070 HHT983069:HHT983070 HRP983069:HRP983070 IBL983069:IBL983070 ILH983069:ILH983070 IVD983069:IVD983070 JEZ983069:JEZ983070 JOV983069:JOV983070 JYR983069:JYR983070 KIN983069:KIN983070 KSJ983069:KSJ983070 LCF983069:LCF983070 LMB983069:LMB983070 LVX983069:LVX983070 MFT983069:MFT983070 MPP983069:MPP983070 MZL983069:MZL983070 NJH983069:NJH983070 NTD983069:NTD983070 OCZ983069:OCZ983070 OMV983069:OMV983070 OWR983069:OWR983070 PGN983069:PGN983070 PQJ983069:PQJ983070 QAF983069:QAF983070 QKB983069:QKB983070 QTX983069:QTX983070 RDT983069:RDT983070 RNP983069:RNP983070 RXL983069:RXL983070 SHH983069:SHH983070 SRD983069:SRD983070 TAZ983069:TAZ983070 TKV983069:TKV983070 TUR983069:TUR983070 UEN983069:UEN983070 UOJ983069:UOJ983070 UYF983069:UYF983070 VIB983069:VIB983070 VRX983069:VRX983070 WBT983069:WBT983070 WLP983069:WLP983070 WVL983069:WVL983070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D65568 IZ65568 SV65568 ACR65568 AMN65568 AWJ65568 BGF65568 BQB65568 BZX65568 CJT65568 CTP65568 DDL65568 DNH65568 DXD65568 EGZ65568 EQV65568 FAR65568 FKN65568 FUJ65568 GEF65568 GOB65568 GXX65568 HHT65568 HRP65568 IBL65568 ILH65568 IVD65568 JEZ65568 JOV65568 JYR65568 KIN65568 KSJ65568 LCF65568 LMB65568 LVX65568 MFT65568 MPP65568 MZL65568 NJH65568 NTD65568 OCZ65568 OMV65568 OWR65568 PGN65568 PQJ65568 QAF65568 QKB65568 QTX65568 RDT65568 RNP65568 RXL65568 SHH65568 SRD65568 TAZ65568 TKV65568 TUR65568 UEN65568 UOJ65568 UYF65568 VIB65568 VRX65568 WBT65568 WLP65568 WVL65568 D131104 IZ131104 SV131104 ACR131104 AMN131104 AWJ131104 BGF131104 BQB131104 BZX131104 CJT131104 CTP131104 DDL131104 DNH131104 DXD131104 EGZ131104 EQV131104 FAR131104 FKN131104 FUJ131104 GEF131104 GOB131104 GXX131104 HHT131104 HRP131104 IBL131104 ILH131104 IVD131104 JEZ131104 JOV131104 JYR131104 KIN131104 KSJ131104 LCF131104 LMB131104 LVX131104 MFT131104 MPP131104 MZL131104 NJH131104 NTD131104 OCZ131104 OMV131104 OWR131104 PGN131104 PQJ131104 QAF131104 QKB131104 QTX131104 RDT131104 RNP131104 RXL131104 SHH131104 SRD131104 TAZ131104 TKV131104 TUR131104 UEN131104 UOJ131104 UYF131104 VIB131104 VRX131104 WBT131104 WLP131104 WVL131104 D196640 IZ196640 SV196640 ACR196640 AMN196640 AWJ196640 BGF196640 BQB196640 BZX196640 CJT196640 CTP196640 DDL196640 DNH196640 DXD196640 EGZ196640 EQV196640 FAR196640 FKN196640 FUJ196640 GEF196640 GOB196640 GXX196640 HHT196640 HRP196640 IBL196640 ILH196640 IVD196640 JEZ196640 JOV196640 JYR196640 KIN196640 KSJ196640 LCF196640 LMB196640 LVX196640 MFT196640 MPP196640 MZL196640 NJH196640 NTD196640 OCZ196640 OMV196640 OWR196640 PGN196640 PQJ196640 QAF196640 QKB196640 QTX196640 RDT196640 RNP196640 RXL196640 SHH196640 SRD196640 TAZ196640 TKV196640 TUR196640 UEN196640 UOJ196640 UYF196640 VIB196640 VRX196640 WBT196640 WLP196640 WVL196640 D262176 IZ262176 SV262176 ACR262176 AMN262176 AWJ262176 BGF262176 BQB262176 BZX262176 CJT262176 CTP262176 DDL262176 DNH262176 DXD262176 EGZ262176 EQV262176 FAR262176 FKN262176 FUJ262176 GEF262176 GOB262176 GXX262176 HHT262176 HRP262176 IBL262176 ILH262176 IVD262176 JEZ262176 JOV262176 JYR262176 KIN262176 KSJ262176 LCF262176 LMB262176 LVX262176 MFT262176 MPP262176 MZL262176 NJH262176 NTD262176 OCZ262176 OMV262176 OWR262176 PGN262176 PQJ262176 QAF262176 QKB262176 QTX262176 RDT262176 RNP262176 RXL262176 SHH262176 SRD262176 TAZ262176 TKV262176 TUR262176 UEN262176 UOJ262176 UYF262176 VIB262176 VRX262176 WBT262176 WLP262176 WVL262176 D327712 IZ327712 SV327712 ACR327712 AMN327712 AWJ327712 BGF327712 BQB327712 BZX327712 CJT327712 CTP327712 DDL327712 DNH327712 DXD327712 EGZ327712 EQV327712 FAR327712 FKN327712 FUJ327712 GEF327712 GOB327712 GXX327712 HHT327712 HRP327712 IBL327712 ILH327712 IVD327712 JEZ327712 JOV327712 JYR327712 KIN327712 KSJ327712 LCF327712 LMB327712 LVX327712 MFT327712 MPP327712 MZL327712 NJH327712 NTD327712 OCZ327712 OMV327712 OWR327712 PGN327712 PQJ327712 QAF327712 QKB327712 QTX327712 RDT327712 RNP327712 RXL327712 SHH327712 SRD327712 TAZ327712 TKV327712 TUR327712 UEN327712 UOJ327712 UYF327712 VIB327712 VRX327712 WBT327712 WLP327712 WVL327712 D393248 IZ393248 SV393248 ACR393248 AMN393248 AWJ393248 BGF393248 BQB393248 BZX393248 CJT393248 CTP393248 DDL393248 DNH393248 DXD393248 EGZ393248 EQV393248 FAR393248 FKN393248 FUJ393248 GEF393248 GOB393248 GXX393248 HHT393248 HRP393248 IBL393248 ILH393248 IVD393248 JEZ393248 JOV393248 JYR393248 KIN393248 KSJ393248 LCF393248 LMB393248 LVX393248 MFT393248 MPP393248 MZL393248 NJH393248 NTD393248 OCZ393248 OMV393248 OWR393248 PGN393248 PQJ393248 QAF393248 QKB393248 QTX393248 RDT393248 RNP393248 RXL393248 SHH393248 SRD393248 TAZ393248 TKV393248 TUR393248 UEN393248 UOJ393248 UYF393248 VIB393248 VRX393248 WBT393248 WLP393248 WVL393248 D458784 IZ458784 SV458784 ACR458784 AMN458784 AWJ458784 BGF458784 BQB458784 BZX458784 CJT458784 CTP458784 DDL458784 DNH458784 DXD458784 EGZ458784 EQV458784 FAR458784 FKN458784 FUJ458784 GEF458784 GOB458784 GXX458784 HHT458784 HRP458784 IBL458784 ILH458784 IVD458784 JEZ458784 JOV458784 JYR458784 KIN458784 KSJ458784 LCF458784 LMB458784 LVX458784 MFT458784 MPP458784 MZL458784 NJH458784 NTD458784 OCZ458784 OMV458784 OWR458784 PGN458784 PQJ458784 QAF458784 QKB458784 QTX458784 RDT458784 RNP458784 RXL458784 SHH458784 SRD458784 TAZ458784 TKV458784 TUR458784 UEN458784 UOJ458784 UYF458784 VIB458784 VRX458784 WBT458784 WLP458784 WVL458784 D524320 IZ524320 SV524320 ACR524320 AMN524320 AWJ524320 BGF524320 BQB524320 BZX524320 CJT524320 CTP524320 DDL524320 DNH524320 DXD524320 EGZ524320 EQV524320 FAR524320 FKN524320 FUJ524320 GEF524320 GOB524320 GXX524320 HHT524320 HRP524320 IBL524320 ILH524320 IVD524320 JEZ524320 JOV524320 JYR524320 KIN524320 KSJ524320 LCF524320 LMB524320 LVX524320 MFT524320 MPP524320 MZL524320 NJH524320 NTD524320 OCZ524320 OMV524320 OWR524320 PGN524320 PQJ524320 QAF524320 QKB524320 QTX524320 RDT524320 RNP524320 RXL524320 SHH524320 SRD524320 TAZ524320 TKV524320 TUR524320 UEN524320 UOJ524320 UYF524320 VIB524320 VRX524320 WBT524320 WLP524320 WVL524320 D589856 IZ589856 SV589856 ACR589856 AMN589856 AWJ589856 BGF589856 BQB589856 BZX589856 CJT589856 CTP589856 DDL589856 DNH589856 DXD589856 EGZ589856 EQV589856 FAR589856 FKN589856 FUJ589856 GEF589856 GOB589856 GXX589856 HHT589856 HRP589856 IBL589856 ILH589856 IVD589856 JEZ589856 JOV589856 JYR589856 KIN589856 KSJ589856 LCF589856 LMB589856 LVX589856 MFT589856 MPP589856 MZL589856 NJH589856 NTD589856 OCZ589856 OMV589856 OWR589856 PGN589856 PQJ589856 QAF589856 QKB589856 QTX589856 RDT589856 RNP589856 RXL589856 SHH589856 SRD589856 TAZ589856 TKV589856 TUR589856 UEN589856 UOJ589856 UYF589856 VIB589856 VRX589856 WBT589856 WLP589856 WVL589856 D655392 IZ655392 SV655392 ACR655392 AMN655392 AWJ655392 BGF655392 BQB655392 BZX655392 CJT655392 CTP655392 DDL655392 DNH655392 DXD655392 EGZ655392 EQV655392 FAR655392 FKN655392 FUJ655392 GEF655392 GOB655392 GXX655392 HHT655392 HRP655392 IBL655392 ILH655392 IVD655392 JEZ655392 JOV655392 JYR655392 KIN655392 KSJ655392 LCF655392 LMB655392 LVX655392 MFT655392 MPP655392 MZL655392 NJH655392 NTD655392 OCZ655392 OMV655392 OWR655392 PGN655392 PQJ655392 QAF655392 QKB655392 QTX655392 RDT655392 RNP655392 RXL655392 SHH655392 SRD655392 TAZ655392 TKV655392 TUR655392 UEN655392 UOJ655392 UYF655392 VIB655392 VRX655392 WBT655392 WLP655392 WVL655392 D720928 IZ720928 SV720928 ACR720928 AMN720928 AWJ720928 BGF720928 BQB720928 BZX720928 CJT720928 CTP720928 DDL720928 DNH720928 DXD720928 EGZ720928 EQV720928 FAR720928 FKN720928 FUJ720928 GEF720928 GOB720928 GXX720928 HHT720928 HRP720928 IBL720928 ILH720928 IVD720928 JEZ720928 JOV720928 JYR720928 KIN720928 KSJ720928 LCF720928 LMB720928 LVX720928 MFT720928 MPP720928 MZL720928 NJH720928 NTD720928 OCZ720928 OMV720928 OWR720928 PGN720928 PQJ720928 QAF720928 QKB720928 QTX720928 RDT720928 RNP720928 RXL720928 SHH720928 SRD720928 TAZ720928 TKV720928 TUR720928 UEN720928 UOJ720928 UYF720928 VIB720928 VRX720928 WBT720928 WLP720928 WVL720928 D786464 IZ786464 SV786464 ACR786464 AMN786464 AWJ786464 BGF786464 BQB786464 BZX786464 CJT786464 CTP786464 DDL786464 DNH786464 DXD786464 EGZ786464 EQV786464 FAR786464 FKN786464 FUJ786464 GEF786464 GOB786464 GXX786464 HHT786464 HRP786464 IBL786464 ILH786464 IVD786464 JEZ786464 JOV786464 JYR786464 KIN786464 KSJ786464 LCF786464 LMB786464 LVX786464 MFT786464 MPP786464 MZL786464 NJH786464 NTD786464 OCZ786464 OMV786464 OWR786464 PGN786464 PQJ786464 QAF786464 QKB786464 QTX786464 RDT786464 RNP786464 RXL786464 SHH786464 SRD786464 TAZ786464 TKV786464 TUR786464 UEN786464 UOJ786464 UYF786464 VIB786464 VRX786464 WBT786464 WLP786464 WVL786464 D852000 IZ852000 SV852000 ACR852000 AMN852000 AWJ852000 BGF852000 BQB852000 BZX852000 CJT852000 CTP852000 DDL852000 DNH852000 DXD852000 EGZ852000 EQV852000 FAR852000 FKN852000 FUJ852000 GEF852000 GOB852000 GXX852000 HHT852000 HRP852000 IBL852000 ILH852000 IVD852000 JEZ852000 JOV852000 JYR852000 KIN852000 KSJ852000 LCF852000 LMB852000 LVX852000 MFT852000 MPP852000 MZL852000 NJH852000 NTD852000 OCZ852000 OMV852000 OWR852000 PGN852000 PQJ852000 QAF852000 QKB852000 QTX852000 RDT852000 RNP852000 RXL852000 SHH852000 SRD852000 TAZ852000 TKV852000 TUR852000 UEN852000 UOJ852000 UYF852000 VIB852000 VRX852000 WBT852000 WLP852000 WVL852000 D917536 IZ917536 SV917536 ACR917536 AMN917536 AWJ917536 BGF917536 BQB917536 BZX917536 CJT917536 CTP917536 DDL917536 DNH917536 DXD917536 EGZ917536 EQV917536 FAR917536 FKN917536 FUJ917536 GEF917536 GOB917536 GXX917536 HHT917536 HRP917536 IBL917536 ILH917536 IVD917536 JEZ917536 JOV917536 JYR917536 KIN917536 KSJ917536 LCF917536 LMB917536 LVX917536 MFT917536 MPP917536 MZL917536 NJH917536 NTD917536 OCZ917536 OMV917536 OWR917536 PGN917536 PQJ917536 QAF917536 QKB917536 QTX917536 RDT917536 RNP917536 RXL917536 SHH917536 SRD917536 TAZ917536 TKV917536 TUR917536 UEN917536 UOJ917536 UYF917536 VIB917536 VRX917536 WBT917536 WLP917536 WVL917536 D983072 IZ983072 SV983072 ACR983072 AMN983072 AWJ983072 BGF983072 BQB983072 BZX983072 CJT983072 CTP983072 DDL983072 DNH983072 DXD983072 EGZ983072 EQV983072 FAR983072 FKN983072 FUJ983072 GEF983072 GOB983072 GXX983072 HHT983072 HRP983072 IBL983072 ILH983072 IVD983072 JEZ983072 JOV983072 JYR983072 KIN983072 KSJ983072 LCF983072 LMB983072 LVX983072 MFT983072 MPP983072 MZL983072 NJH983072 NTD983072 OCZ983072 OMV983072 OWR983072 PGN983072 PQJ983072 QAF983072 QKB983072 QTX983072 RDT983072 RNP983072 RXL983072 SHH983072 SRD983072 TAZ983072 TKV983072 TUR983072 UEN983072 UOJ983072 UYF983072 VIB983072 VRX983072 WBT983072 WLP983072 WVL983072 D35:D37 IZ35:IZ37 SV35:SV37 ACR35:ACR37 AMN35:AMN37 AWJ35:AWJ37 BGF35:BGF37 BQB35:BQB37 BZX35:BZX37 CJT35:CJT37 CTP35:CTP37 DDL35:DDL37 DNH35:DNH37 DXD35:DXD37 EGZ35:EGZ37 EQV35:EQV37 FAR35:FAR37 FKN35:FKN37 FUJ35:FUJ37 GEF35:GEF37 GOB35:GOB37 GXX35:GXX37 HHT35:HHT37 HRP35:HRP37 IBL35:IBL37 ILH35:ILH37 IVD35:IVD37 JEZ35:JEZ37 JOV35:JOV37 JYR35:JYR37 KIN35:KIN37 KSJ35:KSJ37 LCF35:LCF37 LMB35:LMB37 LVX35:LVX37 MFT35:MFT37 MPP35:MPP37 MZL35:MZL37 NJH35:NJH37 NTD35:NTD37 OCZ35:OCZ37 OMV35:OMV37 OWR35:OWR37 PGN35:PGN37 PQJ35:PQJ37 QAF35:QAF37 QKB35:QKB37 QTX35:QTX37 RDT35:RDT37 RNP35:RNP37 RXL35:RXL37 SHH35:SHH37 SRD35:SRD37 TAZ35:TAZ37 TKV35:TKV37 TUR35:TUR37 UEN35:UEN37 UOJ35:UOJ37 UYF35:UYF37 VIB35:VIB37 VRX35:VRX37 WBT35:WBT37 WLP35:WLP37 WVL35:WVL37 D65571:D65573 IZ65571:IZ65573 SV65571:SV65573 ACR65571:ACR65573 AMN65571:AMN65573 AWJ65571:AWJ65573 BGF65571:BGF65573 BQB65571:BQB65573 BZX65571:BZX65573 CJT65571:CJT65573 CTP65571:CTP65573 DDL65571:DDL65573 DNH65571:DNH65573 DXD65571:DXD65573 EGZ65571:EGZ65573 EQV65571:EQV65573 FAR65571:FAR65573 FKN65571:FKN65573 FUJ65571:FUJ65573 GEF65571:GEF65573 GOB65571:GOB65573 GXX65571:GXX65573 HHT65571:HHT65573 HRP65571:HRP65573 IBL65571:IBL65573 ILH65571:ILH65573 IVD65571:IVD65573 JEZ65571:JEZ65573 JOV65571:JOV65573 JYR65571:JYR65573 KIN65571:KIN65573 KSJ65571:KSJ65573 LCF65571:LCF65573 LMB65571:LMB65573 LVX65571:LVX65573 MFT65571:MFT65573 MPP65571:MPP65573 MZL65571:MZL65573 NJH65571:NJH65573 NTD65571:NTD65573 OCZ65571:OCZ65573 OMV65571:OMV65573 OWR65571:OWR65573 PGN65571:PGN65573 PQJ65571:PQJ65573 QAF65571:QAF65573 QKB65571:QKB65573 QTX65571:QTX65573 RDT65571:RDT65573 RNP65571:RNP65573 RXL65571:RXL65573 SHH65571:SHH65573 SRD65571:SRD65573 TAZ65571:TAZ65573 TKV65571:TKV65573 TUR65571:TUR65573 UEN65571:UEN65573 UOJ65571:UOJ65573 UYF65571:UYF65573 VIB65571:VIB65573 VRX65571:VRX65573 WBT65571:WBT65573 WLP65571:WLP65573 WVL65571:WVL65573 D131107:D131109 IZ131107:IZ131109 SV131107:SV131109 ACR131107:ACR131109 AMN131107:AMN131109 AWJ131107:AWJ131109 BGF131107:BGF131109 BQB131107:BQB131109 BZX131107:BZX131109 CJT131107:CJT131109 CTP131107:CTP131109 DDL131107:DDL131109 DNH131107:DNH131109 DXD131107:DXD131109 EGZ131107:EGZ131109 EQV131107:EQV131109 FAR131107:FAR131109 FKN131107:FKN131109 FUJ131107:FUJ131109 GEF131107:GEF131109 GOB131107:GOB131109 GXX131107:GXX131109 HHT131107:HHT131109 HRP131107:HRP131109 IBL131107:IBL131109 ILH131107:ILH131109 IVD131107:IVD131109 JEZ131107:JEZ131109 JOV131107:JOV131109 JYR131107:JYR131109 KIN131107:KIN131109 KSJ131107:KSJ131109 LCF131107:LCF131109 LMB131107:LMB131109 LVX131107:LVX131109 MFT131107:MFT131109 MPP131107:MPP131109 MZL131107:MZL131109 NJH131107:NJH131109 NTD131107:NTD131109 OCZ131107:OCZ131109 OMV131107:OMV131109 OWR131107:OWR131109 PGN131107:PGN131109 PQJ131107:PQJ131109 QAF131107:QAF131109 QKB131107:QKB131109 QTX131107:QTX131109 RDT131107:RDT131109 RNP131107:RNP131109 RXL131107:RXL131109 SHH131107:SHH131109 SRD131107:SRD131109 TAZ131107:TAZ131109 TKV131107:TKV131109 TUR131107:TUR131109 UEN131107:UEN131109 UOJ131107:UOJ131109 UYF131107:UYF131109 VIB131107:VIB131109 VRX131107:VRX131109 WBT131107:WBT131109 WLP131107:WLP131109 WVL131107:WVL131109 D196643:D196645 IZ196643:IZ196645 SV196643:SV196645 ACR196643:ACR196645 AMN196643:AMN196645 AWJ196643:AWJ196645 BGF196643:BGF196645 BQB196643:BQB196645 BZX196643:BZX196645 CJT196643:CJT196645 CTP196643:CTP196645 DDL196643:DDL196645 DNH196643:DNH196645 DXD196643:DXD196645 EGZ196643:EGZ196645 EQV196643:EQV196645 FAR196643:FAR196645 FKN196643:FKN196645 FUJ196643:FUJ196645 GEF196643:GEF196645 GOB196643:GOB196645 GXX196643:GXX196645 HHT196643:HHT196645 HRP196643:HRP196645 IBL196643:IBL196645 ILH196643:ILH196645 IVD196643:IVD196645 JEZ196643:JEZ196645 JOV196643:JOV196645 JYR196643:JYR196645 KIN196643:KIN196645 KSJ196643:KSJ196645 LCF196643:LCF196645 LMB196643:LMB196645 LVX196643:LVX196645 MFT196643:MFT196645 MPP196643:MPP196645 MZL196643:MZL196645 NJH196643:NJH196645 NTD196643:NTD196645 OCZ196643:OCZ196645 OMV196643:OMV196645 OWR196643:OWR196645 PGN196643:PGN196645 PQJ196643:PQJ196645 QAF196643:QAF196645 QKB196643:QKB196645 QTX196643:QTX196645 RDT196643:RDT196645 RNP196643:RNP196645 RXL196643:RXL196645 SHH196643:SHH196645 SRD196643:SRD196645 TAZ196643:TAZ196645 TKV196643:TKV196645 TUR196643:TUR196645 UEN196643:UEN196645 UOJ196643:UOJ196645 UYF196643:UYF196645 VIB196643:VIB196645 VRX196643:VRX196645 WBT196643:WBT196645 WLP196643:WLP196645 WVL196643:WVL196645 D262179:D262181 IZ262179:IZ262181 SV262179:SV262181 ACR262179:ACR262181 AMN262179:AMN262181 AWJ262179:AWJ262181 BGF262179:BGF262181 BQB262179:BQB262181 BZX262179:BZX262181 CJT262179:CJT262181 CTP262179:CTP262181 DDL262179:DDL262181 DNH262179:DNH262181 DXD262179:DXD262181 EGZ262179:EGZ262181 EQV262179:EQV262181 FAR262179:FAR262181 FKN262179:FKN262181 FUJ262179:FUJ262181 GEF262179:GEF262181 GOB262179:GOB262181 GXX262179:GXX262181 HHT262179:HHT262181 HRP262179:HRP262181 IBL262179:IBL262181 ILH262179:ILH262181 IVD262179:IVD262181 JEZ262179:JEZ262181 JOV262179:JOV262181 JYR262179:JYR262181 KIN262179:KIN262181 KSJ262179:KSJ262181 LCF262179:LCF262181 LMB262179:LMB262181 LVX262179:LVX262181 MFT262179:MFT262181 MPP262179:MPP262181 MZL262179:MZL262181 NJH262179:NJH262181 NTD262179:NTD262181 OCZ262179:OCZ262181 OMV262179:OMV262181 OWR262179:OWR262181 PGN262179:PGN262181 PQJ262179:PQJ262181 QAF262179:QAF262181 QKB262179:QKB262181 QTX262179:QTX262181 RDT262179:RDT262181 RNP262179:RNP262181 RXL262179:RXL262181 SHH262179:SHH262181 SRD262179:SRD262181 TAZ262179:TAZ262181 TKV262179:TKV262181 TUR262179:TUR262181 UEN262179:UEN262181 UOJ262179:UOJ262181 UYF262179:UYF262181 VIB262179:VIB262181 VRX262179:VRX262181 WBT262179:WBT262181 WLP262179:WLP262181 WVL262179:WVL262181 D327715:D327717 IZ327715:IZ327717 SV327715:SV327717 ACR327715:ACR327717 AMN327715:AMN327717 AWJ327715:AWJ327717 BGF327715:BGF327717 BQB327715:BQB327717 BZX327715:BZX327717 CJT327715:CJT327717 CTP327715:CTP327717 DDL327715:DDL327717 DNH327715:DNH327717 DXD327715:DXD327717 EGZ327715:EGZ327717 EQV327715:EQV327717 FAR327715:FAR327717 FKN327715:FKN327717 FUJ327715:FUJ327717 GEF327715:GEF327717 GOB327715:GOB327717 GXX327715:GXX327717 HHT327715:HHT327717 HRP327715:HRP327717 IBL327715:IBL327717 ILH327715:ILH327717 IVD327715:IVD327717 JEZ327715:JEZ327717 JOV327715:JOV327717 JYR327715:JYR327717 KIN327715:KIN327717 KSJ327715:KSJ327717 LCF327715:LCF327717 LMB327715:LMB327717 LVX327715:LVX327717 MFT327715:MFT327717 MPP327715:MPP327717 MZL327715:MZL327717 NJH327715:NJH327717 NTD327715:NTD327717 OCZ327715:OCZ327717 OMV327715:OMV327717 OWR327715:OWR327717 PGN327715:PGN327717 PQJ327715:PQJ327717 QAF327715:QAF327717 QKB327715:QKB327717 QTX327715:QTX327717 RDT327715:RDT327717 RNP327715:RNP327717 RXL327715:RXL327717 SHH327715:SHH327717 SRD327715:SRD327717 TAZ327715:TAZ327717 TKV327715:TKV327717 TUR327715:TUR327717 UEN327715:UEN327717 UOJ327715:UOJ327717 UYF327715:UYF327717 VIB327715:VIB327717 VRX327715:VRX327717 WBT327715:WBT327717 WLP327715:WLP327717 WVL327715:WVL327717 D393251:D393253 IZ393251:IZ393253 SV393251:SV393253 ACR393251:ACR393253 AMN393251:AMN393253 AWJ393251:AWJ393253 BGF393251:BGF393253 BQB393251:BQB393253 BZX393251:BZX393253 CJT393251:CJT393253 CTP393251:CTP393253 DDL393251:DDL393253 DNH393251:DNH393253 DXD393251:DXD393253 EGZ393251:EGZ393253 EQV393251:EQV393253 FAR393251:FAR393253 FKN393251:FKN393253 FUJ393251:FUJ393253 GEF393251:GEF393253 GOB393251:GOB393253 GXX393251:GXX393253 HHT393251:HHT393253 HRP393251:HRP393253 IBL393251:IBL393253 ILH393251:ILH393253 IVD393251:IVD393253 JEZ393251:JEZ393253 JOV393251:JOV393253 JYR393251:JYR393253 KIN393251:KIN393253 KSJ393251:KSJ393253 LCF393251:LCF393253 LMB393251:LMB393253 LVX393251:LVX393253 MFT393251:MFT393253 MPP393251:MPP393253 MZL393251:MZL393253 NJH393251:NJH393253 NTD393251:NTD393253 OCZ393251:OCZ393253 OMV393251:OMV393253 OWR393251:OWR393253 PGN393251:PGN393253 PQJ393251:PQJ393253 QAF393251:QAF393253 QKB393251:QKB393253 QTX393251:QTX393253 RDT393251:RDT393253 RNP393251:RNP393253 RXL393251:RXL393253 SHH393251:SHH393253 SRD393251:SRD393253 TAZ393251:TAZ393253 TKV393251:TKV393253 TUR393251:TUR393253 UEN393251:UEN393253 UOJ393251:UOJ393253 UYF393251:UYF393253 VIB393251:VIB393253 VRX393251:VRX393253 WBT393251:WBT393253 WLP393251:WLP393253 WVL393251:WVL393253 D458787:D458789 IZ458787:IZ458789 SV458787:SV458789 ACR458787:ACR458789 AMN458787:AMN458789 AWJ458787:AWJ458789 BGF458787:BGF458789 BQB458787:BQB458789 BZX458787:BZX458789 CJT458787:CJT458789 CTP458787:CTP458789 DDL458787:DDL458789 DNH458787:DNH458789 DXD458787:DXD458789 EGZ458787:EGZ458789 EQV458787:EQV458789 FAR458787:FAR458789 FKN458787:FKN458789 FUJ458787:FUJ458789 GEF458787:GEF458789 GOB458787:GOB458789 GXX458787:GXX458789 HHT458787:HHT458789 HRP458787:HRP458789 IBL458787:IBL458789 ILH458787:ILH458789 IVD458787:IVD458789 JEZ458787:JEZ458789 JOV458787:JOV458789 JYR458787:JYR458789 KIN458787:KIN458789 KSJ458787:KSJ458789 LCF458787:LCF458789 LMB458787:LMB458789 LVX458787:LVX458789 MFT458787:MFT458789 MPP458787:MPP458789 MZL458787:MZL458789 NJH458787:NJH458789 NTD458787:NTD458789 OCZ458787:OCZ458789 OMV458787:OMV458789 OWR458787:OWR458789 PGN458787:PGN458789 PQJ458787:PQJ458789 QAF458787:QAF458789 QKB458787:QKB458789 QTX458787:QTX458789 RDT458787:RDT458789 RNP458787:RNP458789 RXL458787:RXL458789 SHH458787:SHH458789 SRD458787:SRD458789 TAZ458787:TAZ458789 TKV458787:TKV458789 TUR458787:TUR458789 UEN458787:UEN458789 UOJ458787:UOJ458789 UYF458787:UYF458789 VIB458787:VIB458789 VRX458787:VRX458789 WBT458787:WBT458789 WLP458787:WLP458789 WVL458787:WVL458789 D524323:D524325 IZ524323:IZ524325 SV524323:SV524325 ACR524323:ACR524325 AMN524323:AMN524325 AWJ524323:AWJ524325 BGF524323:BGF524325 BQB524323:BQB524325 BZX524323:BZX524325 CJT524323:CJT524325 CTP524323:CTP524325 DDL524323:DDL524325 DNH524323:DNH524325 DXD524323:DXD524325 EGZ524323:EGZ524325 EQV524323:EQV524325 FAR524323:FAR524325 FKN524323:FKN524325 FUJ524323:FUJ524325 GEF524323:GEF524325 GOB524323:GOB524325 GXX524323:GXX524325 HHT524323:HHT524325 HRP524323:HRP524325 IBL524323:IBL524325 ILH524323:ILH524325 IVD524323:IVD524325 JEZ524323:JEZ524325 JOV524323:JOV524325 JYR524323:JYR524325 KIN524323:KIN524325 KSJ524323:KSJ524325 LCF524323:LCF524325 LMB524323:LMB524325 LVX524323:LVX524325 MFT524323:MFT524325 MPP524323:MPP524325 MZL524323:MZL524325 NJH524323:NJH524325 NTD524323:NTD524325 OCZ524323:OCZ524325 OMV524323:OMV524325 OWR524323:OWR524325 PGN524323:PGN524325 PQJ524323:PQJ524325 QAF524323:QAF524325 QKB524323:QKB524325 QTX524323:QTX524325 RDT524323:RDT524325 RNP524323:RNP524325 RXL524323:RXL524325 SHH524323:SHH524325 SRD524323:SRD524325 TAZ524323:TAZ524325 TKV524323:TKV524325 TUR524323:TUR524325 UEN524323:UEN524325 UOJ524323:UOJ524325 UYF524323:UYF524325 VIB524323:VIB524325 VRX524323:VRX524325 WBT524323:WBT524325 WLP524323:WLP524325 WVL524323:WVL524325 D589859:D589861 IZ589859:IZ589861 SV589859:SV589861 ACR589859:ACR589861 AMN589859:AMN589861 AWJ589859:AWJ589861 BGF589859:BGF589861 BQB589859:BQB589861 BZX589859:BZX589861 CJT589859:CJT589861 CTP589859:CTP589861 DDL589859:DDL589861 DNH589859:DNH589861 DXD589859:DXD589861 EGZ589859:EGZ589861 EQV589859:EQV589861 FAR589859:FAR589861 FKN589859:FKN589861 FUJ589859:FUJ589861 GEF589859:GEF589861 GOB589859:GOB589861 GXX589859:GXX589861 HHT589859:HHT589861 HRP589859:HRP589861 IBL589859:IBL589861 ILH589859:ILH589861 IVD589859:IVD589861 JEZ589859:JEZ589861 JOV589859:JOV589861 JYR589859:JYR589861 KIN589859:KIN589861 KSJ589859:KSJ589861 LCF589859:LCF589861 LMB589859:LMB589861 LVX589859:LVX589861 MFT589859:MFT589861 MPP589859:MPP589861 MZL589859:MZL589861 NJH589859:NJH589861 NTD589859:NTD589861 OCZ589859:OCZ589861 OMV589859:OMV589861 OWR589859:OWR589861 PGN589859:PGN589861 PQJ589859:PQJ589861 QAF589859:QAF589861 QKB589859:QKB589861 QTX589859:QTX589861 RDT589859:RDT589861 RNP589859:RNP589861 RXL589859:RXL589861 SHH589859:SHH589861 SRD589859:SRD589861 TAZ589859:TAZ589861 TKV589859:TKV589861 TUR589859:TUR589861 UEN589859:UEN589861 UOJ589859:UOJ589861 UYF589859:UYF589861 VIB589859:VIB589861 VRX589859:VRX589861 WBT589859:WBT589861 WLP589859:WLP589861 WVL589859:WVL589861 D655395:D655397 IZ655395:IZ655397 SV655395:SV655397 ACR655395:ACR655397 AMN655395:AMN655397 AWJ655395:AWJ655397 BGF655395:BGF655397 BQB655395:BQB655397 BZX655395:BZX655397 CJT655395:CJT655397 CTP655395:CTP655397 DDL655395:DDL655397 DNH655395:DNH655397 DXD655395:DXD655397 EGZ655395:EGZ655397 EQV655395:EQV655397 FAR655395:FAR655397 FKN655395:FKN655397 FUJ655395:FUJ655397 GEF655395:GEF655397 GOB655395:GOB655397 GXX655395:GXX655397 HHT655395:HHT655397 HRP655395:HRP655397 IBL655395:IBL655397 ILH655395:ILH655397 IVD655395:IVD655397 JEZ655395:JEZ655397 JOV655395:JOV655397 JYR655395:JYR655397 KIN655395:KIN655397 KSJ655395:KSJ655397 LCF655395:LCF655397 LMB655395:LMB655397 LVX655395:LVX655397 MFT655395:MFT655397 MPP655395:MPP655397 MZL655395:MZL655397 NJH655395:NJH655397 NTD655395:NTD655397 OCZ655395:OCZ655397 OMV655395:OMV655397 OWR655395:OWR655397 PGN655395:PGN655397 PQJ655395:PQJ655397 QAF655395:QAF655397 QKB655395:QKB655397 QTX655395:QTX655397 RDT655395:RDT655397 RNP655395:RNP655397 RXL655395:RXL655397 SHH655395:SHH655397 SRD655395:SRD655397 TAZ655395:TAZ655397 TKV655395:TKV655397 TUR655395:TUR655397 UEN655395:UEN655397 UOJ655395:UOJ655397 UYF655395:UYF655397 VIB655395:VIB655397 VRX655395:VRX655397 WBT655395:WBT655397 WLP655395:WLP655397 WVL655395:WVL655397 D720931:D720933 IZ720931:IZ720933 SV720931:SV720933 ACR720931:ACR720933 AMN720931:AMN720933 AWJ720931:AWJ720933 BGF720931:BGF720933 BQB720931:BQB720933 BZX720931:BZX720933 CJT720931:CJT720933 CTP720931:CTP720933 DDL720931:DDL720933 DNH720931:DNH720933 DXD720931:DXD720933 EGZ720931:EGZ720933 EQV720931:EQV720933 FAR720931:FAR720933 FKN720931:FKN720933 FUJ720931:FUJ720933 GEF720931:GEF720933 GOB720931:GOB720933 GXX720931:GXX720933 HHT720931:HHT720933 HRP720931:HRP720933 IBL720931:IBL720933 ILH720931:ILH720933 IVD720931:IVD720933 JEZ720931:JEZ720933 JOV720931:JOV720933 JYR720931:JYR720933 KIN720931:KIN720933 KSJ720931:KSJ720933 LCF720931:LCF720933 LMB720931:LMB720933 LVX720931:LVX720933 MFT720931:MFT720933 MPP720931:MPP720933 MZL720931:MZL720933 NJH720931:NJH720933 NTD720931:NTD720933 OCZ720931:OCZ720933 OMV720931:OMV720933 OWR720931:OWR720933 PGN720931:PGN720933 PQJ720931:PQJ720933 QAF720931:QAF720933 QKB720931:QKB720933 QTX720931:QTX720933 RDT720931:RDT720933 RNP720931:RNP720933 RXL720931:RXL720933 SHH720931:SHH720933 SRD720931:SRD720933 TAZ720931:TAZ720933 TKV720931:TKV720933 TUR720931:TUR720933 UEN720931:UEN720933 UOJ720931:UOJ720933 UYF720931:UYF720933 VIB720931:VIB720933 VRX720931:VRX720933 WBT720931:WBT720933 WLP720931:WLP720933 WVL720931:WVL720933 D786467:D786469 IZ786467:IZ786469 SV786467:SV786469 ACR786467:ACR786469 AMN786467:AMN786469 AWJ786467:AWJ786469 BGF786467:BGF786469 BQB786467:BQB786469 BZX786467:BZX786469 CJT786467:CJT786469 CTP786467:CTP786469 DDL786467:DDL786469 DNH786467:DNH786469 DXD786467:DXD786469 EGZ786467:EGZ786469 EQV786467:EQV786469 FAR786467:FAR786469 FKN786467:FKN786469 FUJ786467:FUJ786469 GEF786467:GEF786469 GOB786467:GOB786469 GXX786467:GXX786469 HHT786467:HHT786469 HRP786467:HRP786469 IBL786467:IBL786469 ILH786467:ILH786469 IVD786467:IVD786469 JEZ786467:JEZ786469 JOV786467:JOV786469 JYR786467:JYR786469 KIN786467:KIN786469 KSJ786467:KSJ786469 LCF786467:LCF786469 LMB786467:LMB786469 LVX786467:LVX786469 MFT786467:MFT786469 MPP786467:MPP786469 MZL786467:MZL786469 NJH786467:NJH786469 NTD786467:NTD786469 OCZ786467:OCZ786469 OMV786467:OMV786469 OWR786467:OWR786469 PGN786467:PGN786469 PQJ786467:PQJ786469 QAF786467:QAF786469 QKB786467:QKB786469 QTX786467:QTX786469 RDT786467:RDT786469 RNP786467:RNP786469 RXL786467:RXL786469 SHH786467:SHH786469 SRD786467:SRD786469 TAZ786467:TAZ786469 TKV786467:TKV786469 TUR786467:TUR786469 UEN786467:UEN786469 UOJ786467:UOJ786469 UYF786467:UYF786469 VIB786467:VIB786469 VRX786467:VRX786469 WBT786467:WBT786469 WLP786467:WLP786469 WVL786467:WVL786469 D852003:D852005 IZ852003:IZ852005 SV852003:SV852005 ACR852003:ACR852005 AMN852003:AMN852005 AWJ852003:AWJ852005 BGF852003:BGF852005 BQB852003:BQB852005 BZX852003:BZX852005 CJT852003:CJT852005 CTP852003:CTP852005 DDL852003:DDL852005 DNH852003:DNH852005 DXD852003:DXD852005 EGZ852003:EGZ852005 EQV852003:EQV852005 FAR852003:FAR852005 FKN852003:FKN852005 FUJ852003:FUJ852005 GEF852003:GEF852005 GOB852003:GOB852005 GXX852003:GXX852005 HHT852003:HHT852005 HRP852003:HRP852005 IBL852003:IBL852005 ILH852003:ILH852005 IVD852003:IVD852005 JEZ852003:JEZ852005 JOV852003:JOV852005 JYR852003:JYR852005 KIN852003:KIN852005 KSJ852003:KSJ852005 LCF852003:LCF852005 LMB852003:LMB852005 LVX852003:LVX852005 MFT852003:MFT852005 MPP852003:MPP852005 MZL852003:MZL852005 NJH852003:NJH852005 NTD852003:NTD852005 OCZ852003:OCZ852005 OMV852003:OMV852005 OWR852003:OWR852005 PGN852003:PGN852005 PQJ852003:PQJ852005 QAF852003:QAF852005 QKB852003:QKB852005 QTX852003:QTX852005 RDT852003:RDT852005 RNP852003:RNP852005 RXL852003:RXL852005 SHH852003:SHH852005 SRD852003:SRD852005 TAZ852003:TAZ852005 TKV852003:TKV852005 TUR852003:TUR852005 UEN852003:UEN852005 UOJ852003:UOJ852005 UYF852003:UYF852005 VIB852003:VIB852005 VRX852003:VRX852005 WBT852003:WBT852005 WLP852003:WLP852005 WVL852003:WVL852005 D917539:D917541 IZ917539:IZ917541 SV917539:SV917541 ACR917539:ACR917541 AMN917539:AMN917541 AWJ917539:AWJ917541 BGF917539:BGF917541 BQB917539:BQB917541 BZX917539:BZX917541 CJT917539:CJT917541 CTP917539:CTP917541 DDL917539:DDL917541 DNH917539:DNH917541 DXD917539:DXD917541 EGZ917539:EGZ917541 EQV917539:EQV917541 FAR917539:FAR917541 FKN917539:FKN917541 FUJ917539:FUJ917541 GEF917539:GEF917541 GOB917539:GOB917541 GXX917539:GXX917541 HHT917539:HHT917541 HRP917539:HRP917541 IBL917539:IBL917541 ILH917539:ILH917541 IVD917539:IVD917541 JEZ917539:JEZ917541 JOV917539:JOV917541 JYR917539:JYR917541 KIN917539:KIN917541 KSJ917539:KSJ917541 LCF917539:LCF917541 LMB917539:LMB917541 LVX917539:LVX917541 MFT917539:MFT917541 MPP917539:MPP917541 MZL917539:MZL917541 NJH917539:NJH917541 NTD917539:NTD917541 OCZ917539:OCZ917541 OMV917539:OMV917541 OWR917539:OWR917541 PGN917539:PGN917541 PQJ917539:PQJ917541 QAF917539:QAF917541 QKB917539:QKB917541 QTX917539:QTX917541 RDT917539:RDT917541 RNP917539:RNP917541 RXL917539:RXL917541 SHH917539:SHH917541 SRD917539:SRD917541 TAZ917539:TAZ917541 TKV917539:TKV917541 TUR917539:TUR917541 UEN917539:UEN917541 UOJ917539:UOJ917541 UYF917539:UYF917541 VIB917539:VIB917541 VRX917539:VRX917541 WBT917539:WBT917541 WLP917539:WLP917541 WVL917539:WVL917541 D983075:D983077 IZ983075:IZ983077 SV983075:SV983077 ACR983075:ACR983077 AMN983075:AMN983077 AWJ983075:AWJ983077 BGF983075:BGF983077 BQB983075:BQB983077 BZX983075:BZX983077 CJT983075:CJT983077 CTP983075:CTP983077 DDL983075:DDL983077 DNH983075:DNH983077 DXD983075:DXD983077 EGZ983075:EGZ983077 EQV983075:EQV983077 FAR983075:FAR983077 FKN983075:FKN983077 FUJ983075:FUJ983077 GEF983075:GEF983077 GOB983075:GOB983077 GXX983075:GXX983077 HHT983075:HHT983077 HRP983075:HRP983077 IBL983075:IBL983077 ILH983075:ILH983077 IVD983075:IVD983077 JEZ983075:JEZ983077 JOV983075:JOV983077 JYR983075:JYR983077 KIN983075:KIN983077 KSJ983075:KSJ983077 LCF983075:LCF983077 LMB983075:LMB983077 LVX983075:LVX983077 MFT983075:MFT983077 MPP983075:MPP983077 MZL983075:MZL983077 NJH983075:NJH983077 NTD983075:NTD983077 OCZ983075:OCZ983077 OMV983075:OMV983077 OWR983075:OWR983077 PGN983075:PGN983077 PQJ983075:PQJ983077 QAF983075:QAF983077 QKB983075:QKB983077 QTX983075:QTX983077 RDT983075:RDT983077 RNP983075:RNP983077 RXL983075:RXL983077 SHH983075:SHH983077 SRD983075:SRD983077 TAZ983075:TAZ983077 TKV983075:TKV983077 TUR983075:TUR983077 UEN983075:UEN983077 UOJ983075:UOJ983077 UYF983075:UYF983077 VIB983075:VIB983077 VRX983075:VRX983077 WBT983075:WBT983077 WLP983075:WLP983077 WVL983075:WVL983077 D39:D44 IZ39:IZ44 SV39:SV44 ACR39:ACR44 AMN39:AMN44 AWJ39:AWJ44 BGF39:BGF44 BQB39:BQB44 BZX39:BZX44 CJT39:CJT44 CTP39:CTP44 DDL39:DDL44 DNH39:DNH44 DXD39:DXD44 EGZ39:EGZ44 EQV39:EQV44 FAR39:FAR44 FKN39:FKN44 FUJ39:FUJ44 GEF39:GEF44 GOB39:GOB44 GXX39:GXX44 HHT39:HHT44 HRP39:HRP44 IBL39:IBL44 ILH39:ILH44 IVD39:IVD44 JEZ39:JEZ44 JOV39:JOV44 JYR39:JYR44 KIN39:KIN44 KSJ39:KSJ44 LCF39:LCF44 LMB39:LMB44 LVX39:LVX44 MFT39:MFT44 MPP39:MPP44 MZL39:MZL44 NJH39:NJH44 NTD39:NTD44 OCZ39:OCZ44 OMV39:OMV44 OWR39:OWR44 PGN39:PGN44 PQJ39:PQJ44 QAF39:QAF44 QKB39:QKB44 QTX39:QTX44 RDT39:RDT44 RNP39:RNP44 RXL39:RXL44 SHH39:SHH44 SRD39:SRD44 TAZ39:TAZ44 TKV39:TKV44 TUR39:TUR44 UEN39:UEN44 UOJ39:UOJ44 UYF39:UYF44 VIB39:VIB44 VRX39:VRX44 WBT39:WBT44 WLP39:WLP44 WVL39:WVL44 D65575:D65580 IZ65575:IZ65580 SV65575:SV65580 ACR65575:ACR65580 AMN65575:AMN65580 AWJ65575:AWJ65580 BGF65575:BGF65580 BQB65575:BQB65580 BZX65575:BZX65580 CJT65575:CJT65580 CTP65575:CTP65580 DDL65575:DDL65580 DNH65575:DNH65580 DXD65575:DXD65580 EGZ65575:EGZ65580 EQV65575:EQV65580 FAR65575:FAR65580 FKN65575:FKN65580 FUJ65575:FUJ65580 GEF65575:GEF65580 GOB65575:GOB65580 GXX65575:GXX65580 HHT65575:HHT65580 HRP65575:HRP65580 IBL65575:IBL65580 ILH65575:ILH65580 IVD65575:IVD65580 JEZ65575:JEZ65580 JOV65575:JOV65580 JYR65575:JYR65580 KIN65575:KIN65580 KSJ65575:KSJ65580 LCF65575:LCF65580 LMB65575:LMB65580 LVX65575:LVX65580 MFT65575:MFT65580 MPP65575:MPP65580 MZL65575:MZL65580 NJH65575:NJH65580 NTD65575:NTD65580 OCZ65575:OCZ65580 OMV65575:OMV65580 OWR65575:OWR65580 PGN65575:PGN65580 PQJ65575:PQJ65580 QAF65575:QAF65580 QKB65575:QKB65580 QTX65575:QTX65580 RDT65575:RDT65580 RNP65575:RNP65580 RXL65575:RXL65580 SHH65575:SHH65580 SRD65575:SRD65580 TAZ65575:TAZ65580 TKV65575:TKV65580 TUR65575:TUR65580 UEN65575:UEN65580 UOJ65575:UOJ65580 UYF65575:UYF65580 VIB65575:VIB65580 VRX65575:VRX65580 WBT65575:WBT65580 WLP65575:WLP65580 WVL65575:WVL65580 D131111:D131116 IZ131111:IZ131116 SV131111:SV131116 ACR131111:ACR131116 AMN131111:AMN131116 AWJ131111:AWJ131116 BGF131111:BGF131116 BQB131111:BQB131116 BZX131111:BZX131116 CJT131111:CJT131116 CTP131111:CTP131116 DDL131111:DDL131116 DNH131111:DNH131116 DXD131111:DXD131116 EGZ131111:EGZ131116 EQV131111:EQV131116 FAR131111:FAR131116 FKN131111:FKN131116 FUJ131111:FUJ131116 GEF131111:GEF131116 GOB131111:GOB131116 GXX131111:GXX131116 HHT131111:HHT131116 HRP131111:HRP131116 IBL131111:IBL131116 ILH131111:ILH131116 IVD131111:IVD131116 JEZ131111:JEZ131116 JOV131111:JOV131116 JYR131111:JYR131116 KIN131111:KIN131116 KSJ131111:KSJ131116 LCF131111:LCF131116 LMB131111:LMB131116 LVX131111:LVX131116 MFT131111:MFT131116 MPP131111:MPP131116 MZL131111:MZL131116 NJH131111:NJH131116 NTD131111:NTD131116 OCZ131111:OCZ131116 OMV131111:OMV131116 OWR131111:OWR131116 PGN131111:PGN131116 PQJ131111:PQJ131116 QAF131111:QAF131116 QKB131111:QKB131116 QTX131111:QTX131116 RDT131111:RDT131116 RNP131111:RNP131116 RXL131111:RXL131116 SHH131111:SHH131116 SRD131111:SRD131116 TAZ131111:TAZ131116 TKV131111:TKV131116 TUR131111:TUR131116 UEN131111:UEN131116 UOJ131111:UOJ131116 UYF131111:UYF131116 VIB131111:VIB131116 VRX131111:VRX131116 WBT131111:WBT131116 WLP131111:WLP131116 WVL131111:WVL131116 D196647:D196652 IZ196647:IZ196652 SV196647:SV196652 ACR196647:ACR196652 AMN196647:AMN196652 AWJ196647:AWJ196652 BGF196647:BGF196652 BQB196647:BQB196652 BZX196647:BZX196652 CJT196647:CJT196652 CTP196647:CTP196652 DDL196647:DDL196652 DNH196647:DNH196652 DXD196647:DXD196652 EGZ196647:EGZ196652 EQV196647:EQV196652 FAR196647:FAR196652 FKN196647:FKN196652 FUJ196647:FUJ196652 GEF196647:GEF196652 GOB196647:GOB196652 GXX196647:GXX196652 HHT196647:HHT196652 HRP196647:HRP196652 IBL196647:IBL196652 ILH196647:ILH196652 IVD196647:IVD196652 JEZ196647:JEZ196652 JOV196647:JOV196652 JYR196647:JYR196652 KIN196647:KIN196652 KSJ196647:KSJ196652 LCF196647:LCF196652 LMB196647:LMB196652 LVX196647:LVX196652 MFT196647:MFT196652 MPP196647:MPP196652 MZL196647:MZL196652 NJH196647:NJH196652 NTD196647:NTD196652 OCZ196647:OCZ196652 OMV196647:OMV196652 OWR196647:OWR196652 PGN196647:PGN196652 PQJ196647:PQJ196652 QAF196647:QAF196652 QKB196647:QKB196652 QTX196647:QTX196652 RDT196647:RDT196652 RNP196647:RNP196652 RXL196647:RXL196652 SHH196647:SHH196652 SRD196647:SRD196652 TAZ196647:TAZ196652 TKV196647:TKV196652 TUR196647:TUR196652 UEN196647:UEN196652 UOJ196647:UOJ196652 UYF196647:UYF196652 VIB196647:VIB196652 VRX196647:VRX196652 WBT196647:WBT196652 WLP196647:WLP196652 WVL196647:WVL196652 D262183:D262188 IZ262183:IZ262188 SV262183:SV262188 ACR262183:ACR262188 AMN262183:AMN262188 AWJ262183:AWJ262188 BGF262183:BGF262188 BQB262183:BQB262188 BZX262183:BZX262188 CJT262183:CJT262188 CTP262183:CTP262188 DDL262183:DDL262188 DNH262183:DNH262188 DXD262183:DXD262188 EGZ262183:EGZ262188 EQV262183:EQV262188 FAR262183:FAR262188 FKN262183:FKN262188 FUJ262183:FUJ262188 GEF262183:GEF262188 GOB262183:GOB262188 GXX262183:GXX262188 HHT262183:HHT262188 HRP262183:HRP262188 IBL262183:IBL262188 ILH262183:ILH262188 IVD262183:IVD262188 JEZ262183:JEZ262188 JOV262183:JOV262188 JYR262183:JYR262188 KIN262183:KIN262188 KSJ262183:KSJ262188 LCF262183:LCF262188 LMB262183:LMB262188 LVX262183:LVX262188 MFT262183:MFT262188 MPP262183:MPP262188 MZL262183:MZL262188 NJH262183:NJH262188 NTD262183:NTD262188 OCZ262183:OCZ262188 OMV262183:OMV262188 OWR262183:OWR262188 PGN262183:PGN262188 PQJ262183:PQJ262188 QAF262183:QAF262188 QKB262183:QKB262188 QTX262183:QTX262188 RDT262183:RDT262188 RNP262183:RNP262188 RXL262183:RXL262188 SHH262183:SHH262188 SRD262183:SRD262188 TAZ262183:TAZ262188 TKV262183:TKV262188 TUR262183:TUR262188 UEN262183:UEN262188 UOJ262183:UOJ262188 UYF262183:UYF262188 VIB262183:VIB262188 VRX262183:VRX262188 WBT262183:WBT262188 WLP262183:WLP262188 WVL262183:WVL262188 D327719:D327724 IZ327719:IZ327724 SV327719:SV327724 ACR327719:ACR327724 AMN327719:AMN327724 AWJ327719:AWJ327724 BGF327719:BGF327724 BQB327719:BQB327724 BZX327719:BZX327724 CJT327719:CJT327724 CTP327719:CTP327724 DDL327719:DDL327724 DNH327719:DNH327724 DXD327719:DXD327724 EGZ327719:EGZ327724 EQV327719:EQV327724 FAR327719:FAR327724 FKN327719:FKN327724 FUJ327719:FUJ327724 GEF327719:GEF327724 GOB327719:GOB327724 GXX327719:GXX327724 HHT327719:HHT327724 HRP327719:HRP327724 IBL327719:IBL327724 ILH327719:ILH327724 IVD327719:IVD327724 JEZ327719:JEZ327724 JOV327719:JOV327724 JYR327719:JYR327724 KIN327719:KIN327724 KSJ327719:KSJ327724 LCF327719:LCF327724 LMB327719:LMB327724 LVX327719:LVX327724 MFT327719:MFT327724 MPP327719:MPP327724 MZL327719:MZL327724 NJH327719:NJH327724 NTD327719:NTD327724 OCZ327719:OCZ327724 OMV327719:OMV327724 OWR327719:OWR327724 PGN327719:PGN327724 PQJ327719:PQJ327724 QAF327719:QAF327724 QKB327719:QKB327724 QTX327719:QTX327724 RDT327719:RDT327724 RNP327719:RNP327724 RXL327719:RXL327724 SHH327719:SHH327724 SRD327719:SRD327724 TAZ327719:TAZ327724 TKV327719:TKV327724 TUR327719:TUR327724 UEN327719:UEN327724 UOJ327719:UOJ327724 UYF327719:UYF327724 VIB327719:VIB327724 VRX327719:VRX327724 WBT327719:WBT327724 WLP327719:WLP327724 WVL327719:WVL327724 D393255:D393260 IZ393255:IZ393260 SV393255:SV393260 ACR393255:ACR393260 AMN393255:AMN393260 AWJ393255:AWJ393260 BGF393255:BGF393260 BQB393255:BQB393260 BZX393255:BZX393260 CJT393255:CJT393260 CTP393255:CTP393260 DDL393255:DDL393260 DNH393255:DNH393260 DXD393255:DXD393260 EGZ393255:EGZ393260 EQV393255:EQV393260 FAR393255:FAR393260 FKN393255:FKN393260 FUJ393255:FUJ393260 GEF393255:GEF393260 GOB393255:GOB393260 GXX393255:GXX393260 HHT393255:HHT393260 HRP393255:HRP393260 IBL393255:IBL393260 ILH393255:ILH393260 IVD393255:IVD393260 JEZ393255:JEZ393260 JOV393255:JOV393260 JYR393255:JYR393260 KIN393255:KIN393260 KSJ393255:KSJ393260 LCF393255:LCF393260 LMB393255:LMB393260 LVX393255:LVX393260 MFT393255:MFT393260 MPP393255:MPP393260 MZL393255:MZL393260 NJH393255:NJH393260 NTD393255:NTD393260 OCZ393255:OCZ393260 OMV393255:OMV393260 OWR393255:OWR393260 PGN393255:PGN393260 PQJ393255:PQJ393260 QAF393255:QAF393260 QKB393255:QKB393260 QTX393255:QTX393260 RDT393255:RDT393260 RNP393255:RNP393260 RXL393255:RXL393260 SHH393255:SHH393260 SRD393255:SRD393260 TAZ393255:TAZ393260 TKV393255:TKV393260 TUR393255:TUR393260 UEN393255:UEN393260 UOJ393255:UOJ393260 UYF393255:UYF393260 VIB393255:VIB393260 VRX393255:VRX393260 WBT393255:WBT393260 WLP393255:WLP393260 WVL393255:WVL393260 D458791:D458796 IZ458791:IZ458796 SV458791:SV458796 ACR458791:ACR458796 AMN458791:AMN458796 AWJ458791:AWJ458796 BGF458791:BGF458796 BQB458791:BQB458796 BZX458791:BZX458796 CJT458791:CJT458796 CTP458791:CTP458796 DDL458791:DDL458796 DNH458791:DNH458796 DXD458791:DXD458796 EGZ458791:EGZ458796 EQV458791:EQV458796 FAR458791:FAR458796 FKN458791:FKN458796 FUJ458791:FUJ458796 GEF458791:GEF458796 GOB458791:GOB458796 GXX458791:GXX458796 HHT458791:HHT458796 HRP458791:HRP458796 IBL458791:IBL458796 ILH458791:ILH458796 IVD458791:IVD458796 JEZ458791:JEZ458796 JOV458791:JOV458796 JYR458791:JYR458796 KIN458791:KIN458796 KSJ458791:KSJ458796 LCF458791:LCF458796 LMB458791:LMB458796 LVX458791:LVX458796 MFT458791:MFT458796 MPP458791:MPP458796 MZL458791:MZL458796 NJH458791:NJH458796 NTD458791:NTD458796 OCZ458791:OCZ458796 OMV458791:OMV458796 OWR458791:OWR458796 PGN458791:PGN458796 PQJ458791:PQJ458796 QAF458791:QAF458796 QKB458791:QKB458796 QTX458791:QTX458796 RDT458791:RDT458796 RNP458791:RNP458796 RXL458791:RXL458796 SHH458791:SHH458796 SRD458791:SRD458796 TAZ458791:TAZ458796 TKV458791:TKV458796 TUR458791:TUR458796 UEN458791:UEN458796 UOJ458791:UOJ458796 UYF458791:UYF458796 VIB458791:VIB458796 VRX458791:VRX458796 WBT458791:WBT458796 WLP458791:WLP458796 WVL458791:WVL458796 D524327:D524332 IZ524327:IZ524332 SV524327:SV524332 ACR524327:ACR524332 AMN524327:AMN524332 AWJ524327:AWJ524332 BGF524327:BGF524332 BQB524327:BQB524332 BZX524327:BZX524332 CJT524327:CJT524332 CTP524327:CTP524332 DDL524327:DDL524332 DNH524327:DNH524332 DXD524327:DXD524332 EGZ524327:EGZ524332 EQV524327:EQV524332 FAR524327:FAR524332 FKN524327:FKN524332 FUJ524327:FUJ524332 GEF524327:GEF524332 GOB524327:GOB524332 GXX524327:GXX524332 HHT524327:HHT524332 HRP524327:HRP524332 IBL524327:IBL524332 ILH524327:ILH524332 IVD524327:IVD524332 JEZ524327:JEZ524332 JOV524327:JOV524332 JYR524327:JYR524332 KIN524327:KIN524332 KSJ524327:KSJ524332 LCF524327:LCF524332 LMB524327:LMB524332 LVX524327:LVX524332 MFT524327:MFT524332 MPP524327:MPP524332 MZL524327:MZL524332 NJH524327:NJH524332 NTD524327:NTD524332 OCZ524327:OCZ524332 OMV524327:OMV524332 OWR524327:OWR524332 PGN524327:PGN524332 PQJ524327:PQJ524332 QAF524327:QAF524332 QKB524327:QKB524332 QTX524327:QTX524332 RDT524327:RDT524332 RNP524327:RNP524332 RXL524327:RXL524332 SHH524327:SHH524332 SRD524327:SRD524332 TAZ524327:TAZ524332 TKV524327:TKV524332 TUR524327:TUR524332 UEN524327:UEN524332 UOJ524327:UOJ524332 UYF524327:UYF524332 VIB524327:VIB524332 VRX524327:VRX524332 WBT524327:WBT524332 WLP524327:WLP524332 WVL524327:WVL524332 D589863:D589868 IZ589863:IZ589868 SV589863:SV589868 ACR589863:ACR589868 AMN589863:AMN589868 AWJ589863:AWJ589868 BGF589863:BGF589868 BQB589863:BQB589868 BZX589863:BZX589868 CJT589863:CJT589868 CTP589863:CTP589868 DDL589863:DDL589868 DNH589863:DNH589868 DXD589863:DXD589868 EGZ589863:EGZ589868 EQV589863:EQV589868 FAR589863:FAR589868 FKN589863:FKN589868 FUJ589863:FUJ589868 GEF589863:GEF589868 GOB589863:GOB589868 GXX589863:GXX589868 HHT589863:HHT589868 HRP589863:HRP589868 IBL589863:IBL589868 ILH589863:ILH589868 IVD589863:IVD589868 JEZ589863:JEZ589868 JOV589863:JOV589868 JYR589863:JYR589868 KIN589863:KIN589868 KSJ589863:KSJ589868 LCF589863:LCF589868 LMB589863:LMB589868 LVX589863:LVX589868 MFT589863:MFT589868 MPP589863:MPP589868 MZL589863:MZL589868 NJH589863:NJH589868 NTD589863:NTD589868 OCZ589863:OCZ589868 OMV589863:OMV589868 OWR589863:OWR589868 PGN589863:PGN589868 PQJ589863:PQJ589868 QAF589863:QAF589868 QKB589863:QKB589868 QTX589863:QTX589868 RDT589863:RDT589868 RNP589863:RNP589868 RXL589863:RXL589868 SHH589863:SHH589868 SRD589863:SRD589868 TAZ589863:TAZ589868 TKV589863:TKV589868 TUR589863:TUR589868 UEN589863:UEN589868 UOJ589863:UOJ589868 UYF589863:UYF589868 VIB589863:VIB589868 VRX589863:VRX589868 WBT589863:WBT589868 WLP589863:WLP589868 WVL589863:WVL589868 D655399:D655404 IZ655399:IZ655404 SV655399:SV655404 ACR655399:ACR655404 AMN655399:AMN655404 AWJ655399:AWJ655404 BGF655399:BGF655404 BQB655399:BQB655404 BZX655399:BZX655404 CJT655399:CJT655404 CTP655399:CTP655404 DDL655399:DDL655404 DNH655399:DNH655404 DXD655399:DXD655404 EGZ655399:EGZ655404 EQV655399:EQV655404 FAR655399:FAR655404 FKN655399:FKN655404 FUJ655399:FUJ655404 GEF655399:GEF655404 GOB655399:GOB655404 GXX655399:GXX655404 HHT655399:HHT655404 HRP655399:HRP655404 IBL655399:IBL655404 ILH655399:ILH655404 IVD655399:IVD655404 JEZ655399:JEZ655404 JOV655399:JOV655404 JYR655399:JYR655404 KIN655399:KIN655404 KSJ655399:KSJ655404 LCF655399:LCF655404 LMB655399:LMB655404 LVX655399:LVX655404 MFT655399:MFT655404 MPP655399:MPP655404 MZL655399:MZL655404 NJH655399:NJH655404 NTD655399:NTD655404 OCZ655399:OCZ655404 OMV655399:OMV655404 OWR655399:OWR655404 PGN655399:PGN655404 PQJ655399:PQJ655404 QAF655399:QAF655404 QKB655399:QKB655404 QTX655399:QTX655404 RDT655399:RDT655404 RNP655399:RNP655404 RXL655399:RXL655404 SHH655399:SHH655404 SRD655399:SRD655404 TAZ655399:TAZ655404 TKV655399:TKV655404 TUR655399:TUR655404 UEN655399:UEN655404 UOJ655399:UOJ655404 UYF655399:UYF655404 VIB655399:VIB655404 VRX655399:VRX655404 WBT655399:WBT655404 WLP655399:WLP655404 WVL655399:WVL655404 D720935:D720940 IZ720935:IZ720940 SV720935:SV720940 ACR720935:ACR720940 AMN720935:AMN720940 AWJ720935:AWJ720940 BGF720935:BGF720940 BQB720935:BQB720940 BZX720935:BZX720940 CJT720935:CJT720940 CTP720935:CTP720940 DDL720935:DDL720940 DNH720935:DNH720940 DXD720935:DXD720940 EGZ720935:EGZ720940 EQV720935:EQV720940 FAR720935:FAR720940 FKN720935:FKN720940 FUJ720935:FUJ720940 GEF720935:GEF720940 GOB720935:GOB720940 GXX720935:GXX720940 HHT720935:HHT720940 HRP720935:HRP720940 IBL720935:IBL720940 ILH720935:ILH720940 IVD720935:IVD720940 JEZ720935:JEZ720940 JOV720935:JOV720940 JYR720935:JYR720940 KIN720935:KIN720940 KSJ720935:KSJ720940 LCF720935:LCF720940 LMB720935:LMB720940 LVX720935:LVX720940 MFT720935:MFT720940 MPP720935:MPP720940 MZL720935:MZL720940 NJH720935:NJH720940 NTD720935:NTD720940 OCZ720935:OCZ720940 OMV720935:OMV720940 OWR720935:OWR720940 PGN720935:PGN720940 PQJ720935:PQJ720940 QAF720935:QAF720940 QKB720935:QKB720940 QTX720935:QTX720940 RDT720935:RDT720940 RNP720935:RNP720940 RXL720935:RXL720940 SHH720935:SHH720940 SRD720935:SRD720940 TAZ720935:TAZ720940 TKV720935:TKV720940 TUR720935:TUR720940 UEN720935:UEN720940 UOJ720935:UOJ720940 UYF720935:UYF720940 VIB720935:VIB720940 VRX720935:VRX720940 WBT720935:WBT720940 WLP720935:WLP720940 WVL720935:WVL720940 D786471:D786476 IZ786471:IZ786476 SV786471:SV786476 ACR786471:ACR786476 AMN786471:AMN786476 AWJ786471:AWJ786476 BGF786471:BGF786476 BQB786471:BQB786476 BZX786471:BZX786476 CJT786471:CJT786476 CTP786471:CTP786476 DDL786471:DDL786476 DNH786471:DNH786476 DXD786471:DXD786476 EGZ786471:EGZ786476 EQV786471:EQV786476 FAR786471:FAR786476 FKN786471:FKN786476 FUJ786471:FUJ786476 GEF786471:GEF786476 GOB786471:GOB786476 GXX786471:GXX786476 HHT786471:HHT786476 HRP786471:HRP786476 IBL786471:IBL786476 ILH786471:ILH786476 IVD786471:IVD786476 JEZ786471:JEZ786476 JOV786471:JOV786476 JYR786471:JYR786476 KIN786471:KIN786476 KSJ786471:KSJ786476 LCF786471:LCF786476 LMB786471:LMB786476 LVX786471:LVX786476 MFT786471:MFT786476 MPP786471:MPP786476 MZL786471:MZL786476 NJH786471:NJH786476 NTD786471:NTD786476 OCZ786471:OCZ786476 OMV786471:OMV786476 OWR786471:OWR786476 PGN786471:PGN786476 PQJ786471:PQJ786476 QAF786471:QAF786476 QKB786471:QKB786476 QTX786471:QTX786476 RDT786471:RDT786476 RNP786471:RNP786476 RXL786471:RXL786476 SHH786471:SHH786476 SRD786471:SRD786476 TAZ786471:TAZ786476 TKV786471:TKV786476 TUR786471:TUR786476 UEN786471:UEN786476 UOJ786471:UOJ786476 UYF786471:UYF786476 VIB786471:VIB786476 VRX786471:VRX786476 WBT786471:WBT786476 WLP786471:WLP786476 WVL786471:WVL786476 D852007:D852012 IZ852007:IZ852012 SV852007:SV852012 ACR852007:ACR852012 AMN852007:AMN852012 AWJ852007:AWJ852012 BGF852007:BGF852012 BQB852007:BQB852012 BZX852007:BZX852012 CJT852007:CJT852012 CTP852007:CTP852012 DDL852007:DDL852012 DNH852007:DNH852012 DXD852007:DXD852012 EGZ852007:EGZ852012 EQV852007:EQV852012 FAR852007:FAR852012 FKN852007:FKN852012 FUJ852007:FUJ852012 GEF852007:GEF852012 GOB852007:GOB852012 GXX852007:GXX852012 HHT852007:HHT852012 HRP852007:HRP852012 IBL852007:IBL852012 ILH852007:ILH852012 IVD852007:IVD852012 JEZ852007:JEZ852012 JOV852007:JOV852012 JYR852007:JYR852012 KIN852007:KIN852012 KSJ852007:KSJ852012 LCF852007:LCF852012 LMB852007:LMB852012 LVX852007:LVX852012 MFT852007:MFT852012 MPP852007:MPP852012 MZL852007:MZL852012 NJH852007:NJH852012 NTD852007:NTD852012 OCZ852007:OCZ852012 OMV852007:OMV852012 OWR852007:OWR852012 PGN852007:PGN852012 PQJ852007:PQJ852012 QAF852007:QAF852012 QKB852007:QKB852012 QTX852007:QTX852012 RDT852007:RDT852012 RNP852007:RNP852012 RXL852007:RXL852012 SHH852007:SHH852012 SRD852007:SRD852012 TAZ852007:TAZ852012 TKV852007:TKV852012 TUR852007:TUR852012 UEN852007:UEN852012 UOJ852007:UOJ852012 UYF852007:UYF852012 VIB852007:VIB852012 VRX852007:VRX852012 WBT852007:WBT852012 WLP852007:WLP852012 WVL852007:WVL852012 D917543:D917548 IZ917543:IZ917548 SV917543:SV917548 ACR917543:ACR917548 AMN917543:AMN917548 AWJ917543:AWJ917548 BGF917543:BGF917548 BQB917543:BQB917548 BZX917543:BZX917548 CJT917543:CJT917548 CTP917543:CTP917548 DDL917543:DDL917548 DNH917543:DNH917548 DXD917543:DXD917548 EGZ917543:EGZ917548 EQV917543:EQV917548 FAR917543:FAR917548 FKN917543:FKN917548 FUJ917543:FUJ917548 GEF917543:GEF917548 GOB917543:GOB917548 GXX917543:GXX917548 HHT917543:HHT917548 HRP917543:HRP917548 IBL917543:IBL917548 ILH917543:ILH917548 IVD917543:IVD917548 JEZ917543:JEZ917548 JOV917543:JOV917548 JYR917543:JYR917548 KIN917543:KIN917548 KSJ917543:KSJ917548 LCF917543:LCF917548 LMB917543:LMB917548 LVX917543:LVX917548 MFT917543:MFT917548 MPP917543:MPP917548 MZL917543:MZL917548 NJH917543:NJH917548 NTD917543:NTD917548 OCZ917543:OCZ917548 OMV917543:OMV917548 OWR917543:OWR917548 PGN917543:PGN917548 PQJ917543:PQJ917548 QAF917543:QAF917548 QKB917543:QKB917548 QTX917543:QTX917548 RDT917543:RDT917548 RNP917543:RNP917548 RXL917543:RXL917548 SHH917543:SHH917548 SRD917543:SRD917548 TAZ917543:TAZ917548 TKV917543:TKV917548 TUR917543:TUR917548 UEN917543:UEN917548 UOJ917543:UOJ917548 UYF917543:UYF917548 VIB917543:VIB917548 VRX917543:VRX917548 WBT917543:WBT917548 WLP917543:WLP917548 WVL917543:WVL917548 D983079:D983084 IZ983079:IZ983084 SV983079:SV983084 ACR983079:ACR983084 AMN983079:AMN983084 AWJ983079:AWJ983084 BGF983079:BGF983084 BQB983079:BQB983084 BZX983079:BZX983084 CJT983079:CJT983084 CTP983079:CTP983084 DDL983079:DDL983084 DNH983079:DNH983084 DXD983079:DXD983084 EGZ983079:EGZ983084 EQV983079:EQV983084 FAR983079:FAR983084 FKN983079:FKN983084 FUJ983079:FUJ983084 GEF983079:GEF983084 GOB983079:GOB983084 GXX983079:GXX983084 HHT983079:HHT983084 HRP983079:HRP983084 IBL983079:IBL983084 ILH983079:ILH983084 IVD983079:IVD983084 JEZ983079:JEZ983084 JOV983079:JOV983084 JYR983079:JYR983084 KIN983079:KIN983084 KSJ983079:KSJ983084 LCF983079:LCF983084 LMB983079:LMB983084 LVX983079:LVX983084 MFT983079:MFT983084 MPP983079:MPP983084 MZL983079:MZL983084 NJH983079:NJH983084 NTD983079:NTD983084 OCZ983079:OCZ983084 OMV983079:OMV983084 OWR983079:OWR983084 PGN983079:PGN983084 PQJ983079:PQJ983084 QAF983079:QAF983084 QKB983079:QKB983084 QTX983079:QTX983084 RDT983079:RDT983084 RNP983079:RNP983084 RXL983079:RXL983084 SHH983079:SHH983084 SRD983079:SRD983084 TAZ983079:TAZ983084 TKV983079:TKV983084 TUR983079:TUR983084 UEN983079:UEN983084 UOJ983079:UOJ983084 UYF983079:UYF983084 VIB983079:VIB983084 VRX983079:VRX983084 WBT983079:WBT983084 WLP983079:WLP983084 WVL983079:WVL983084 D46:D48 IZ46:IZ48 SV46:SV48 ACR46:ACR48 AMN46:AMN48 AWJ46:AWJ48 BGF46:BGF48 BQB46:BQB48 BZX46:BZX48 CJT46:CJT48 CTP46:CTP48 DDL46:DDL48 DNH46:DNH48 DXD46:DXD48 EGZ46:EGZ48 EQV46:EQV48 FAR46:FAR48 FKN46:FKN48 FUJ46:FUJ48 GEF46:GEF48 GOB46:GOB48 GXX46:GXX48 HHT46:HHT48 HRP46:HRP48 IBL46:IBL48 ILH46:ILH48 IVD46:IVD48 JEZ46:JEZ48 JOV46:JOV48 JYR46:JYR48 KIN46:KIN48 KSJ46:KSJ48 LCF46:LCF48 LMB46:LMB48 LVX46:LVX48 MFT46:MFT48 MPP46:MPP48 MZL46:MZL48 NJH46:NJH48 NTD46:NTD48 OCZ46:OCZ48 OMV46:OMV48 OWR46:OWR48 PGN46:PGN48 PQJ46:PQJ48 QAF46:QAF48 QKB46:QKB48 QTX46:QTX48 RDT46:RDT48 RNP46:RNP48 RXL46:RXL48 SHH46:SHH48 SRD46:SRD48 TAZ46:TAZ48 TKV46:TKV48 TUR46:TUR48 UEN46:UEN48 UOJ46:UOJ48 UYF46:UYF48 VIB46:VIB48 VRX46:VRX48 WBT46:WBT48 WLP46:WLP48 WVL46:WVL48 D65582:D65584 IZ65582:IZ65584 SV65582:SV65584 ACR65582:ACR65584 AMN65582:AMN65584 AWJ65582:AWJ65584 BGF65582:BGF65584 BQB65582:BQB65584 BZX65582:BZX65584 CJT65582:CJT65584 CTP65582:CTP65584 DDL65582:DDL65584 DNH65582:DNH65584 DXD65582:DXD65584 EGZ65582:EGZ65584 EQV65582:EQV65584 FAR65582:FAR65584 FKN65582:FKN65584 FUJ65582:FUJ65584 GEF65582:GEF65584 GOB65582:GOB65584 GXX65582:GXX65584 HHT65582:HHT65584 HRP65582:HRP65584 IBL65582:IBL65584 ILH65582:ILH65584 IVD65582:IVD65584 JEZ65582:JEZ65584 JOV65582:JOV65584 JYR65582:JYR65584 KIN65582:KIN65584 KSJ65582:KSJ65584 LCF65582:LCF65584 LMB65582:LMB65584 LVX65582:LVX65584 MFT65582:MFT65584 MPP65582:MPP65584 MZL65582:MZL65584 NJH65582:NJH65584 NTD65582:NTD65584 OCZ65582:OCZ65584 OMV65582:OMV65584 OWR65582:OWR65584 PGN65582:PGN65584 PQJ65582:PQJ65584 QAF65582:QAF65584 QKB65582:QKB65584 QTX65582:QTX65584 RDT65582:RDT65584 RNP65582:RNP65584 RXL65582:RXL65584 SHH65582:SHH65584 SRD65582:SRD65584 TAZ65582:TAZ65584 TKV65582:TKV65584 TUR65582:TUR65584 UEN65582:UEN65584 UOJ65582:UOJ65584 UYF65582:UYF65584 VIB65582:VIB65584 VRX65582:VRX65584 WBT65582:WBT65584 WLP65582:WLP65584 WVL65582:WVL65584 D131118:D131120 IZ131118:IZ131120 SV131118:SV131120 ACR131118:ACR131120 AMN131118:AMN131120 AWJ131118:AWJ131120 BGF131118:BGF131120 BQB131118:BQB131120 BZX131118:BZX131120 CJT131118:CJT131120 CTP131118:CTP131120 DDL131118:DDL131120 DNH131118:DNH131120 DXD131118:DXD131120 EGZ131118:EGZ131120 EQV131118:EQV131120 FAR131118:FAR131120 FKN131118:FKN131120 FUJ131118:FUJ131120 GEF131118:GEF131120 GOB131118:GOB131120 GXX131118:GXX131120 HHT131118:HHT131120 HRP131118:HRP131120 IBL131118:IBL131120 ILH131118:ILH131120 IVD131118:IVD131120 JEZ131118:JEZ131120 JOV131118:JOV131120 JYR131118:JYR131120 KIN131118:KIN131120 KSJ131118:KSJ131120 LCF131118:LCF131120 LMB131118:LMB131120 LVX131118:LVX131120 MFT131118:MFT131120 MPP131118:MPP131120 MZL131118:MZL131120 NJH131118:NJH131120 NTD131118:NTD131120 OCZ131118:OCZ131120 OMV131118:OMV131120 OWR131118:OWR131120 PGN131118:PGN131120 PQJ131118:PQJ131120 QAF131118:QAF131120 QKB131118:QKB131120 QTX131118:QTX131120 RDT131118:RDT131120 RNP131118:RNP131120 RXL131118:RXL131120 SHH131118:SHH131120 SRD131118:SRD131120 TAZ131118:TAZ131120 TKV131118:TKV131120 TUR131118:TUR131120 UEN131118:UEN131120 UOJ131118:UOJ131120 UYF131118:UYF131120 VIB131118:VIB131120 VRX131118:VRX131120 WBT131118:WBT131120 WLP131118:WLP131120 WVL131118:WVL131120 D196654:D196656 IZ196654:IZ196656 SV196654:SV196656 ACR196654:ACR196656 AMN196654:AMN196656 AWJ196654:AWJ196656 BGF196654:BGF196656 BQB196654:BQB196656 BZX196654:BZX196656 CJT196654:CJT196656 CTP196654:CTP196656 DDL196654:DDL196656 DNH196654:DNH196656 DXD196654:DXD196656 EGZ196654:EGZ196656 EQV196654:EQV196656 FAR196654:FAR196656 FKN196654:FKN196656 FUJ196654:FUJ196656 GEF196654:GEF196656 GOB196654:GOB196656 GXX196654:GXX196656 HHT196654:HHT196656 HRP196654:HRP196656 IBL196654:IBL196656 ILH196654:ILH196656 IVD196654:IVD196656 JEZ196654:JEZ196656 JOV196654:JOV196656 JYR196654:JYR196656 KIN196654:KIN196656 KSJ196654:KSJ196656 LCF196654:LCF196656 LMB196654:LMB196656 LVX196654:LVX196656 MFT196654:MFT196656 MPP196654:MPP196656 MZL196654:MZL196656 NJH196654:NJH196656 NTD196654:NTD196656 OCZ196654:OCZ196656 OMV196654:OMV196656 OWR196654:OWR196656 PGN196654:PGN196656 PQJ196654:PQJ196656 QAF196654:QAF196656 QKB196654:QKB196656 QTX196654:QTX196656 RDT196654:RDT196656 RNP196654:RNP196656 RXL196654:RXL196656 SHH196654:SHH196656 SRD196654:SRD196656 TAZ196654:TAZ196656 TKV196654:TKV196656 TUR196654:TUR196656 UEN196654:UEN196656 UOJ196654:UOJ196656 UYF196654:UYF196656 VIB196654:VIB196656 VRX196654:VRX196656 WBT196654:WBT196656 WLP196654:WLP196656 WVL196654:WVL196656 D262190:D262192 IZ262190:IZ262192 SV262190:SV262192 ACR262190:ACR262192 AMN262190:AMN262192 AWJ262190:AWJ262192 BGF262190:BGF262192 BQB262190:BQB262192 BZX262190:BZX262192 CJT262190:CJT262192 CTP262190:CTP262192 DDL262190:DDL262192 DNH262190:DNH262192 DXD262190:DXD262192 EGZ262190:EGZ262192 EQV262190:EQV262192 FAR262190:FAR262192 FKN262190:FKN262192 FUJ262190:FUJ262192 GEF262190:GEF262192 GOB262190:GOB262192 GXX262190:GXX262192 HHT262190:HHT262192 HRP262190:HRP262192 IBL262190:IBL262192 ILH262190:ILH262192 IVD262190:IVD262192 JEZ262190:JEZ262192 JOV262190:JOV262192 JYR262190:JYR262192 KIN262190:KIN262192 KSJ262190:KSJ262192 LCF262190:LCF262192 LMB262190:LMB262192 LVX262190:LVX262192 MFT262190:MFT262192 MPP262190:MPP262192 MZL262190:MZL262192 NJH262190:NJH262192 NTD262190:NTD262192 OCZ262190:OCZ262192 OMV262190:OMV262192 OWR262190:OWR262192 PGN262190:PGN262192 PQJ262190:PQJ262192 QAF262190:QAF262192 QKB262190:QKB262192 QTX262190:QTX262192 RDT262190:RDT262192 RNP262190:RNP262192 RXL262190:RXL262192 SHH262190:SHH262192 SRD262190:SRD262192 TAZ262190:TAZ262192 TKV262190:TKV262192 TUR262190:TUR262192 UEN262190:UEN262192 UOJ262190:UOJ262192 UYF262190:UYF262192 VIB262190:VIB262192 VRX262190:VRX262192 WBT262190:WBT262192 WLP262190:WLP262192 WVL262190:WVL262192 D327726:D327728 IZ327726:IZ327728 SV327726:SV327728 ACR327726:ACR327728 AMN327726:AMN327728 AWJ327726:AWJ327728 BGF327726:BGF327728 BQB327726:BQB327728 BZX327726:BZX327728 CJT327726:CJT327728 CTP327726:CTP327728 DDL327726:DDL327728 DNH327726:DNH327728 DXD327726:DXD327728 EGZ327726:EGZ327728 EQV327726:EQV327728 FAR327726:FAR327728 FKN327726:FKN327728 FUJ327726:FUJ327728 GEF327726:GEF327728 GOB327726:GOB327728 GXX327726:GXX327728 HHT327726:HHT327728 HRP327726:HRP327728 IBL327726:IBL327728 ILH327726:ILH327728 IVD327726:IVD327728 JEZ327726:JEZ327728 JOV327726:JOV327728 JYR327726:JYR327728 KIN327726:KIN327728 KSJ327726:KSJ327728 LCF327726:LCF327728 LMB327726:LMB327728 LVX327726:LVX327728 MFT327726:MFT327728 MPP327726:MPP327728 MZL327726:MZL327728 NJH327726:NJH327728 NTD327726:NTD327728 OCZ327726:OCZ327728 OMV327726:OMV327728 OWR327726:OWR327728 PGN327726:PGN327728 PQJ327726:PQJ327728 QAF327726:QAF327728 QKB327726:QKB327728 QTX327726:QTX327728 RDT327726:RDT327728 RNP327726:RNP327728 RXL327726:RXL327728 SHH327726:SHH327728 SRD327726:SRD327728 TAZ327726:TAZ327728 TKV327726:TKV327728 TUR327726:TUR327728 UEN327726:UEN327728 UOJ327726:UOJ327728 UYF327726:UYF327728 VIB327726:VIB327728 VRX327726:VRX327728 WBT327726:WBT327728 WLP327726:WLP327728 WVL327726:WVL327728 D393262:D393264 IZ393262:IZ393264 SV393262:SV393264 ACR393262:ACR393264 AMN393262:AMN393264 AWJ393262:AWJ393264 BGF393262:BGF393264 BQB393262:BQB393264 BZX393262:BZX393264 CJT393262:CJT393264 CTP393262:CTP393264 DDL393262:DDL393264 DNH393262:DNH393264 DXD393262:DXD393264 EGZ393262:EGZ393264 EQV393262:EQV393264 FAR393262:FAR393264 FKN393262:FKN393264 FUJ393262:FUJ393264 GEF393262:GEF393264 GOB393262:GOB393264 GXX393262:GXX393264 HHT393262:HHT393264 HRP393262:HRP393264 IBL393262:IBL393264 ILH393262:ILH393264 IVD393262:IVD393264 JEZ393262:JEZ393264 JOV393262:JOV393264 JYR393262:JYR393264 KIN393262:KIN393264 KSJ393262:KSJ393264 LCF393262:LCF393264 LMB393262:LMB393264 LVX393262:LVX393264 MFT393262:MFT393264 MPP393262:MPP393264 MZL393262:MZL393264 NJH393262:NJH393264 NTD393262:NTD393264 OCZ393262:OCZ393264 OMV393262:OMV393264 OWR393262:OWR393264 PGN393262:PGN393264 PQJ393262:PQJ393264 QAF393262:QAF393264 QKB393262:QKB393264 QTX393262:QTX393264 RDT393262:RDT393264 RNP393262:RNP393264 RXL393262:RXL393264 SHH393262:SHH393264 SRD393262:SRD393264 TAZ393262:TAZ393264 TKV393262:TKV393264 TUR393262:TUR393264 UEN393262:UEN393264 UOJ393262:UOJ393264 UYF393262:UYF393264 VIB393262:VIB393264 VRX393262:VRX393264 WBT393262:WBT393264 WLP393262:WLP393264 WVL393262:WVL393264 D458798:D458800 IZ458798:IZ458800 SV458798:SV458800 ACR458798:ACR458800 AMN458798:AMN458800 AWJ458798:AWJ458800 BGF458798:BGF458800 BQB458798:BQB458800 BZX458798:BZX458800 CJT458798:CJT458800 CTP458798:CTP458800 DDL458798:DDL458800 DNH458798:DNH458800 DXD458798:DXD458800 EGZ458798:EGZ458800 EQV458798:EQV458800 FAR458798:FAR458800 FKN458798:FKN458800 FUJ458798:FUJ458800 GEF458798:GEF458800 GOB458798:GOB458800 GXX458798:GXX458800 HHT458798:HHT458800 HRP458798:HRP458800 IBL458798:IBL458800 ILH458798:ILH458800 IVD458798:IVD458800 JEZ458798:JEZ458800 JOV458798:JOV458800 JYR458798:JYR458800 KIN458798:KIN458800 KSJ458798:KSJ458800 LCF458798:LCF458800 LMB458798:LMB458800 LVX458798:LVX458800 MFT458798:MFT458800 MPP458798:MPP458800 MZL458798:MZL458800 NJH458798:NJH458800 NTD458798:NTD458800 OCZ458798:OCZ458800 OMV458798:OMV458800 OWR458798:OWR458800 PGN458798:PGN458800 PQJ458798:PQJ458800 QAF458798:QAF458800 QKB458798:QKB458800 QTX458798:QTX458800 RDT458798:RDT458800 RNP458798:RNP458800 RXL458798:RXL458800 SHH458798:SHH458800 SRD458798:SRD458800 TAZ458798:TAZ458800 TKV458798:TKV458800 TUR458798:TUR458800 UEN458798:UEN458800 UOJ458798:UOJ458800 UYF458798:UYF458800 VIB458798:VIB458800 VRX458798:VRX458800 WBT458798:WBT458800 WLP458798:WLP458800 WVL458798:WVL458800 D524334:D524336 IZ524334:IZ524336 SV524334:SV524336 ACR524334:ACR524336 AMN524334:AMN524336 AWJ524334:AWJ524336 BGF524334:BGF524336 BQB524334:BQB524336 BZX524334:BZX524336 CJT524334:CJT524336 CTP524334:CTP524336 DDL524334:DDL524336 DNH524334:DNH524336 DXD524334:DXD524336 EGZ524334:EGZ524336 EQV524334:EQV524336 FAR524334:FAR524336 FKN524334:FKN524336 FUJ524334:FUJ524336 GEF524334:GEF524336 GOB524334:GOB524336 GXX524334:GXX524336 HHT524334:HHT524336 HRP524334:HRP524336 IBL524334:IBL524336 ILH524334:ILH524336 IVD524334:IVD524336 JEZ524334:JEZ524336 JOV524334:JOV524336 JYR524334:JYR524336 KIN524334:KIN524336 KSJ524334:KSJ524336 LCF524334:LCF524336 LMB524334:LMB524336 LVX524334:LVX524336 MFT524334:MFT524336 MPP524334:MPP524336 MZL524334:MZL524336 NJH524334:NJH524336 NTD524334:NTD524336 OCZ524334:OCZ524336 OMV524334:OMV524336 OWR524334:OWR524336 PGN524334:PGN524336 PQJ524334:PQJ524336 QAF524334:QAF524336 QKB524334:QKB524336 QTX524334:QTX524336 RDT524334:RDT524336 RNP524334:RNP524336 RXL524334:RXL524336 SHH524334:SHH524336 SRD524334:SRD524336 TAZ524334:TAZ524336 TKV524334:TKV524336 TUR524334:TUR524336 UEN524334:UEN524336 UOJ524334:UOJ524336 UYF524334:UYF524336 VIB524334:VIB524336 VRX524334:VRX524336 WBT524334:WBT524336 WLP524334:WLP524336 WVL524334:WVL524336 D589870:D589872 IZ589870:IZ589872 SV589870:SV589872 ACR589870:ACR589872 AMN589870:AMN589872 AWJ589870:AWJ589872 BGF589870:BGF589872 BQB589870:BQB589872 BZX589870:BZX589872 CJT589870:CJT589872 CTP589870:CTP589872 DDL589870:DDL589872 DNH589870:DNH589872 DXD589870:DXD589872 EGZ589870:EGZ589872 EQV589870:EQV589872 FAR589870:FAR589872 FKN589870:FKN589872 FUJ589870:FUJ589872 GEF589870:GEF589872 GOB589870:GOB589872 GXX589870:GXX589872 HHT589870:HHT589872 HRP589870:HRP589872 IBL589870:IBL589872 ILH589870:ILH589872 IVD589870:IVD589872 JEZ589870:JEZ589872 JOV589870:JOV589872 JYR589870:JYR589872 KIN589870:KIN589872 KSJ589870:KSJ589872 LCF589870:LCF589872 LMB589870:LMB589872 LVX589870:LVX589872 MFT589870:MFT589872 MPP589870:MPP589872 MZL589870:MZL589872 NJH589870:NJH589872 NTD589870:NTD589872 OCZ589870:OCZ589872 OMV589870:OMV589872 OWR589870:OWR589872 PGN589870:PGN589872 PQJ589870:PQJ589872 QAF589870:QAF589872 QKB589870:QKB589872 QTX589870:QTX589872 RDT589870:RDT589872 RNP589870:RNP589872 RXL589870:RXL589872 SHH589870:SHH589872 SRD589870:SRD589872 TAZ589870:TAZ589872 TKV589870:TKV589872 TUR589870:TUR589872 UEN589870:UEN589872 UOJ589870:UOJ589872 UYF589870:UYF589872 VIB589870:VIB589872 VRX589870:VRX589872 WBT589870:WBT589872 WLP589870:WLP589872 WVL589870:WVL589872 D655406:D655408 IZ655406:IZ655408 SV655406:SV655408 ACR655406:ACR655408 AMN655406:AMN655408 AWJ655406:AWJ655408 BGF655406:BGF655408 BQB655406:BQB655408 BZX655406:BZX655408 CJT655406:CJT655408 CTP655406:CTP655408 DDL655406:DDL655408 DNH655406:DNH655408 DXD655406:DXD655408 EGZ655406:EGZ655408 EQV655406:EQV655408 FAR655406:FAR655408 FKN655406:FKN655408 FUJ655406:FUJ655408 GEF655406:GEF655408 GOB655406:GOB655408 GXX655406:GXX655408 HHT655406:HHT655408 HRP655406:HRP655408 IBL655406:IBL655408 ILH655406:ILH655408 IVD655406:IVD655408 JEZ655406:JEZ655408 JOV655406:JOV655408 JYR655406:JYR655408 KIN655406:KIN655408 KSJ655406:KSJ655408 LCF655406:LCF655408 LMB655406:LMB655408 LVX655406:LVX655408 MFT655406:MFT655408 MPP655406:MPP655408 MZL655406:MZL655408 NJH655406:NJH655408 NTD655406:NTD655408 OCZ655406:OCZ655408 OMV655406:OMV655408 OWR655406:OWR655408 PGN655406:PGN655408 PQJ655406:PQJ655408 QAF655406:QAF655408 QKB655406:QKB655408 QTX655406:QTX655408 RDT655406:RDT655408 RNP655406:RNP655408 RXL655406:RXL655408 SHH655406:SHH655408 SRD655406:SRD655408 TAZ655406:TAZ655408 TKV655406:TKV655408 TUR655406:TUR655408 UEN655406:UEN655408 UOJ655406:UOJ655408 UYF655406:UYF655408 VIB655406:VIB655408 VRX655406:VRX655408 WBT655406:WBT655408 WLP655406:WLP655408 WVL655406:WVL655408 D720942:D720944 IZ720942:IZ720944 SV720942:SV720944 ACR720942:ACR720944 AMN720942:AMN720944 AWJ720942:AWJ720944 BGF720942:BGF720944 BQB720942:BQB720944 BZX720942:BZX720944 CJT720942:CJT720944 CTP720942:CTP720944 DDL720942:DDL720944 DNH720942:DNH720944 DXD720942:DXD720944 EGZ720942:EGZ720944 EQV720942:EQV720944 FAR720942:FAR720944 FKN720942:FKN720944 FUJ720942:FUJ720944 GEF720942:GEF720944 GOB720942:GOB720944 GXX720942:GXX720944 HHT720942:HHT720944 HRP720942:HRP720944 IBL720942:IBL720944 ILH720942:ILH720944 IVD720942:IVD720944 JEZ720942:JEZ720944 JOV720942:JOV720944 JYR720942:JYR720944 KIN720942:KIN720944 KSJ720942:KSJ720944 LCF720942:LCF720944 LMB720942:LMB720944 LVX720942:LVX720944 MFT720942:MFT720944 MPP720942:MPP720944 MZL720942:MZL720944 NJH720942:NJH720944 NTD720942:NTD720944 OCZ720942:OCZ720944 OMV720942:OMV720944 OWR720942:OWR720944 PGN720942:PGN720944 PQJ720942:PQJ720944 QAF720942:QAF720944 QKB720942:QKB720944 QTX720942:QTX720944 RDT720942:RDT720944 RNP720942:RNP720944 RXL720942:RXL720944 SHH720942:SHH720944 SRD720942:SRD720944 TAZ720942:TAZ720944 TKV720942:TKV720944 TUR720942:TUR720944 UEN720942:UEN720944 UOJ720942:UOJ720944 UYF720942:UYF720944 VIB720942:VIB720944 VRX720942:VRX720944 WBT720942:WBT720944 WLP720942:WLP720944 WVL720942:WVL720944 D786478:D786480 IZ786478:IZ786480 SV786478:SV786480 ACR786478:ACR786480 AMN786478:AMN786480 AWJ786478:AWJ786480 BGF786478:BGF786480 BQB786478:BQB786480 BZX786478:BZX786480 CJT786478:CJT786480 CTP786478:CTP786480 DDL786478:DDL786480 DNH786478:DNH786480 DXD786478:DXD786480 EGZ786478:EGZ786480 EQV786478:EQV786480 FAR786478:FAR786480 FKN786478:FKN786480 FUJ786478:FUJ786480 GEF786478:GEF786480 GOB786478:GOB786480 GXX786478:GXX786480 HHT786478:HHT786480 HRP786478:HRP786480 IBL786478:IBL786480 ILH786478:ILH786480 IVD786478:IVD786480 JEZ786478:JEZ786480 JOV786478:JOV786480 JYR786478:JYR786480 KIN786478:KIN786480 KSJ786478:KSJ786480 LCF786478:LCF786480 LMB786478:LMB786480 LVX786478:LVX786480 MFT786478:MFT786480 MPP786478:MPP786480 MZL786478:MZL786480 NJH786478:NJH786480 NTD786478:NTD786480 OCZ786478:OCZ786480 OMV786478:OMV786480 OWR786478:OWR786480 PGN786478:PGN786480 PQJ786478:PQJ786480 QAF786478:QAF786480 QKB786478:QKB786480 QTX786478:QTX786480 RDT786478:RDT786480 RNP786478:RNP786480 RXL786478:RXL786480 SHH786478:SHH786480 SRD786478:SRD786480 TAZ786478:TAZ786480 TKV786478:TKV786480 TUR786478:TUR786480 UEN786478:UEN786480 UOJ786478:UOJ786480 UYF786478:UYF786480 VIB786478:VIB786480 VRX786478:VRX786480 WBT786478:WBT786480 WLP786478:WLP786480 WVL786478:WVL786480 D852014:D852016 IZ852014:IZ852016 SV852014:SV852016 ACR852014:ACR852016 AMN852014:AMN852016 AWJ852014:AWJ852016 BGF852014:BGF852016 BQB852014:BQB852016 BZX852014:BZX852016 CJT852014:CJT852016 CTP852014:CTP852016 DDL852014:DDL852016 DNH852014:DNH852016 DXD852014:DXD852016 EGZ852014:EGZ852016 EQV852014:EQV852016 FAR852014:FAR852016 FKN852014:FKN852016 FUJ852014:FUJ852016 GEF852014:GEF852016 GOB852014:GOB852016 GXX852014:GXX852016 HHT852014:HHT852016 HRP852014:HRP852016 IBL852014:IBL852016 ILH852014:ILH852016 IVD852014:IVD852016 JEZ852014:JEZ852016 JOV852014:JOV852016 JYR852014:JYR852016 KIN852014:KIN852016 KSJ852014:KSJ852016 LCF852014:LCF852016 LMB852014:LMB852016 LVX852014:LVX852016 MFT852014:MFT852016 MPP852014:MPP852016 MZL852014:MZL852016 NJH852014:NJH852016 NTD852014:NTD852016 OCZ852014:OCZ852016 OMV852014:OMV852016 OWR852014:OWR852016 PGN852014:PGN852016 PQJ852014:PQJ852016 QAF852014:QAF852016 QKB852014:QKB852016 QTX852014:QTX852016 RDT852014:RDT852016 RNP852014:RNP852016 RXL852014:RXL852016 SHH852014:SHH852016 SRD852014:SRD852016 TAZ852014:TAZ852016 TKV852014:TKV852016 TUR852014:TUR852016 UEN852014:UEN852016 UOJ852014:UOJ852016 UYF852014:UYF852016 VIB852014:VIB852016 VRX852014:VRX852016 WBT852014:WBT852016 WLP852014:WLP852016 WVL852014:WVL852016 D917550:D917552 IZ917550:IZ917552 SV917550:SV917552 ACR917550:ACR917552 AMN917550:AMN917552 AWJ917550:AWJ917552 BGF917550:BGF917552 BQB917550:BQB917552 BZX917550:BZX917552 CJT917550:CJT917552 CTP917550:CTP917552 DDL917550:DDL917552 DNH917550:DNH917552 DXD917550:DXD917552 EGZ917550:EGZ917552 EQV917550:EQV917552 FAR917550:FAR917552 FKN917550:FKN917552 FUJ917550:FUJ917552 GEF917550:GEF917552 GOB917550:GOB917552 GXX917550:GXX917552 HHT917550:HHT917552 HRP917550:HRP917552 IBL917550:IBL917552 ILH917550:ILH917552 IVD917550:IVD917552 JEZ917550:JEZ917552 JOV917550:JOV917552 JYR917550:JYR917552 KIN917550:KIN917552 KSJ917550:KSJ917552 LCF917550:LCF917552 LMB917550:LMB917552 LVX917550:LVX917552 MFT917550:MFT917552 MPP917550:MPP917552 MZL917550:MZL917552 NJH917550:NJH917552 NTD917550:NTD917552 OCZ917550:OCZ917552 OMV917550:OMV917552 OWR917550:OWR917552 PGN917550:PGN917552 PQJ917550:PQJ917552 QAF917550:QAF917552 QKB917550:QKB917552 QTX917550:QTX917552 RDT917550:RDT917552 RNP917550:RNP917552 RXL917550:RXL917552 SHH917550:SHH917552 SRD917550:SRD917552 TAZ917550:TAZ917552 TKV917550:TKV917552 TUR917550:TUR917552 UEN917550:UEN917552 UOJ917550:UOJ917552 UYF917550:UYF917552 VIB917550:VIB917552 VRX917550:VRX917552 WBT917550:WBT917552 WLP917550:WLP917552 WVL917550:WVL917552 D983086:D983088 IZ983086:IZ983088 SV983086:SV983088 ACR983086:ACR983088 AMN983086:AMN983088 AWJ983086:AWJ983088 BGF983086:BGF983088 BQB983086:BQB983088 BZX983086:BZX983088 CJT983086:CJT983088 CTP983086:CTP983088 DDL983086:DDL983088 DNH983086:DNH983088 DXD983086:DXD983088 EGZ983086:EGZ983088 EQV983086:EQV983088 FAR983086:FAR983088 FKN983086:FKN983088 FUJ983086:FUJ983088 GEF983086:GEF983088 GOB983086:GOB983088 GXX983086:GXX983088 HHT983086:HHT983088 HRP983086:HRP983088 IBL983086:IBL983088 ILH983086:ILH983088 IVD983086:IVD983088 JEZ983086:JEZ983088 JOV983086:JOV983088 JYR983086:JYR983088 KIN983086:KIN983088 KSJ983086:KSJ983088 LCF983086:LCF983088 LMB983086:LMB983088 LVX983086:LVX983088 MFT983086:MFT983088 MPP983086:MPP983088 MZL983086:MZL983088 NJH983086:NJH983088 NTD983086:NTD983088 OCZ983086:OCZ983088 OMV983086:OMV983088 OWR983086:OWR983088 PGN983086:PGN983088 PQJ983086:PQJ983088 QAF983086:QAF983088 QKB983086:QKB983088 QTX983086:QTX983088 RDT983086:RDT983088 RNP983086:RNP983088 RXL983086:RXL983088 SHH983086:SHH983088 SRD983086:SRD983088 TAZ983086:TAZ983088 TKV983086:TKV983088 TUR983086:TUR983088 UEN983086:UEN983088 UOJ983086:UOJ983088 UYF983086:UYF983088 VIB983086:VIB983088 VRX983086:VRX983088 WBT983086:WBT983088 WLP983086:WLP983088 WVL983086:WVL983088 D50:D75 IZ50:IZ75 SV50:SV75 ACR50:ACR75 AMN50:AMN75 AWJ50:AWJ75 BGF50:BGF75 BQB50:BQB75 BZX50:BZX75 CJT50:CJT75 CTP50:CTP75 DDL50:DDL75 DNH50:DNH75 DXD50:DXD75 EGZ50:EGZ75 EQV50:EQV75 FAR50:FAR75 FKN50:FKN75 FUJ50:FUJ75 GEF50:GEF75 GOB50:GOB75 GXX50:GXX75 HHT50:HHT75 HRP50:HRP75 IBL50:IBL75 ILH50:ILH75 IVD50:IVD75 JEZ50:JEZ75 JOV50:JOV75 JYR50:JYR75 KIN50:KIN75 KSJ50:KSJ75 LCF50:LCF75 LMB50:LMB75 LVX50:LVX75 MFT50:MFT75 MPP50:MPP75 MZL50:MZL75 NJH50:NJH75 NTD50:NTD75 OCZ50:OCZ75 OMV50:OMV75 OWR50:OWR75 PGN50:PGN75 PQJ50:PQJ75 QAF50:QAF75 QKB50:QKB75 QTX50:QTX75 RDT50:RDT75 RNP50:RNP75 RXL50:RXL75 SHH50:SHH75 SRD50:SRD75 TAZ50:TAZ75 TKV50:TKV75 TUR50:TUR75 UEN50:UEN75 UOJ50:UOJ75 UYF50:UYF75 VIB50:VIB75 VRX50:VRX75 WBT50:WBT75 WLP50:WLP75 WVL50:WVL75 D65586:D65611 IZ65586:IZ65611 SV65586:SV65611 ACR65586:ACR65611 AMN65586:AMN65611 AWJ65586:AWJ65611 BGF65586:BGF65611 BQB65586:BQB65611 BZX65586:BZX65611 CJT65586:CJT65611 CTP65586:CTP65611 DDL65586:DDL65611 DNH65586:DNH65611 DXD65586:DXD65611 EGZ65586:EGZ65611 EQV65586:EQV65611 FAR65586:FAR65611 FKN65586:FKN65611 FUJ65586:FUJ65611 GEF65586:GEF65611 GOB65586:GOB65611 GXX65586:GXX65611 HHT65586:HHT65611 HRP65586:HRP65611 IBL65586:IBL65611 ILH65586:ILH65611 IVD65586:IVD65611 JEZ65586:JEZ65611 JOV65586:JOV65611 JYR65586:JYR65611 KIN65586:KIN65611 KSJ65586:KSJ65611 LCF65586:LCF65611 LMB65586:LMB65611 LVX65586:LVX65611 MFT65586:MFT65611 MPP65586:MPP65611 MZL65586:MZL65611 NJH65586:NJH65611 NTD65586:NTD65611 OCZ65586:OCZ65611 OMV65586:OMV65611 OWR65586:OWR65611 PGN65586:PGN65611 PQJ65586:PQJ65611 QAF65586:QAF65611 QKB65586:QKB65611 QTX65586:QTX65611 RDT65586:RDT65611 RNP65586:RNP65611 RXL65586:RXL65611 SHH65586:SHH65611 SRD65586:SRD65611 TAZ65586:TAZ65611 TKV65586:TKV65611 TUR65586:TUR65611 UEN65586:UEN65611 UOJ65586:UOJ65611 UYF65586:UYF65611 VIB65586:VIB65611 VRX65586:VRX65611 WBT65586:WBT65611 WLP65586:WLP65611 WVL65586:WVL65611 D131122:D131147 IZ131122:IZ131147 SV131122:SV131147 ACR131122:ACR131147 AMN131122:AMN131147 AWJ131122:AWJ131147 BGF131122:BGF131147 BQB131122:BQB131147 BZX131122:BZX131147 CJT131122:CJT131147 CTP131122:CTP131147 DDL131122:DDL131147 DNH131122:DNH131147 DXD131122:DXD131147 EGZ131122:EGZ131147 EQV131122:EQV131147 FAR131122:FAR131147 FKN131122:FKN131147 FUJ131122:FUJ131147 GEF131122:GEF131147 GOB131122:GOB131147 GXX131122:GXX131147 HHT131122:HHT131147 HRP131122:HRP131147 IBL131122:IBL131147 ILH131122:ILH131147 IVD131122:IVD131147 JEZ131122:JEZ131147 JOV131122:JOV131147 JYR131122:JYR131147 KIN131122:KIN131147 KSJ131122:KSJ131147 LCF131122:LCF131147 LMB131122:LMB131147 LVX131122:LVX131147 MFT131122:MFT131147 MPP131122:MPP131147 MZL131122:MZL131147 NJH131122:NJH131147 NTD131122:NTD131147 OCZ131122:OCZ131147 OMV131122:OMV131147 OWR131122:OWR131147 PGN131122:PGN131147 PQJ131122:PQJ131147 QAF131122:QAF131147 QKB131122:QKB131147 QTX131122:QTX131147 RDT131122:RDT131147 RNP131122:RNP131147 RXL131122:RXL131147 SHH131122:SHH131147 SRD131122:SRD131147 TAZ131122:TAZ131147 TKV131122:TKV131147 TUR131122:TUR131147 UEN131122:UEN131147 UOJ131122:UOJ131147 UYF131122:UYF131147 VIB131122:VIB131147 VRX131122:VRX131147 WBT131122:WBT131147 WLP131122:WLP131147 WVL131122:WVL131147 D196658:D196683 IZ196658:IZ196683 SV196658:SV196683 ACR196658:ACR196683 AMN196658:AMN196683 AWJ196658:AWJ196683 BGF196658:BGF196683 BQB196658:BQB196683 BZX196658:BZX196683 CJT196658:CJT196683 CTP196658:CTP196683 DDL196658:DDL196683 DNH196658:DNH196683 DXD196658:DXD196683 EGZ196658:EGZ196683 EQV196658:EQV196683 FAR196658:FAR196683 FKN196658:FKN196683 FUJ196658:FUJ196683 GEF196658:GEF196683 GOB196658:GOB196683 GXX196658:GXX196683 HHT196658:HHT196683 HRP196658:HRP196683 IBL196658:IBL196683 ILH196658:ILH196683 IVD196658:IVD196683 JEZ196658:JEZ196683 JOV196658:JOV196683 JYR196658:JYR196683 KIN196658:KIN196683 KSJ196658:KSJ196683 LCF196658:LCF196683 LMB196658:LMB196683 LVX196658:LVX196683 MFT196658:MFT196683 MPP196658:MPP196683 MZL196658:MZL196683 NJH196658:NJH196683 NTD196658:NTD196683 OCZ196658:OCZ196683 OMV196658:OMV196683 OWR196658:OWR196683 PGN196658:PGN196683 PQJ196658:PQJ196683 QAF196658:QAF196683 QKB196658:QKB196683 QTX196658:QTX196683 RDT196658:RDT196683 RNP196658:RNP196683 RXL196658:RXL196683 SHH196658:SHH196683 SRD196658:SRD196683 TAZ196658:TAZ196683 TKV196658:TKV196683 TUR196658:TUR196683 UEN196658:UEN196683 UOJ196658:UOJ196683 UYF196658:UYF196683 VIB196658:VIB196683 VRX196658:VRX196683 WBT196658:WBT196683 WLP196658:WLP196683 WVL196658:WVL196683 D262194:D262219 IZ262194:IZ262219 SV262194:SV262219 ACR262194:ACR262219 AMN262194:AMN262219 AWJ262194:AWJ262219 BGF262194:BGF262219 BQB262194:BQB262219 BZX262194:BZX262219 CJT262194:CJT262219 CTP262194:CTP262219 DDL262194:DDL262219 DNH262194:DNH262219 DXD262194:DXD262219 EGZ262194:EGZ262219 EQV262194:EQV262219 FAR262194:FAR262219 FKN262194:FKN262219 FUJ262194:FUJ262219 GEF262194:GEF262219 GOB262194:GOB262219 GXX262194:GXX262219 HHT262194:HHT262219 HRP262194:HRP262219 IBL262194:IBL262219 ILH262194:ILH262219 IVD262194:IVD262219 JEZ262194:JEZ262219 JOV262194:JOV262219 JYR262194:JYR262219 KIN262194:KIN262219 KSJ262194:KSJ262219 LCF262194:LCF262219 LMB262194:LMB262219 LVX262194:LVX262219 MFT262194:MFT262219 MPP262194:MPP262219 MZL262194:MZL262219 NJH262194:NJH262219 NTD262194:NTD262219 OCZ262194:OCZ262219 OMV262194:OMV262219 OWR262194:OWR262219 PGN262194:PGN262219 PQJ262194:PQJ262219 QAF262194:QAF262219 QKB262194:QKB262219 QTX262194:QTX262219 RDT262194:RDT262219 RNP262194:RNP262219 RXL262194:RXL262219 SHH262194:SHH262219 SRD262194:SRD262219 TAZ262194:TAZ262219 TKV262194:TKV262219 TUR262194:TUR262219 UEN262194:UEN262219 UOJ262194:UOJ262219 UYF262194:UYF262219 VIB262194:VIB262219 VRX262194:VRX262219 WBT262194:WBT262219 WLP262194:WLP262219 WVL262194:WVL262219 D327730:D327755 IZ327730:IZ327755 SV327730:SV327755 ACR327730:ACR327755 AMN327730:AMN327755 AWJ327730:AWJ327755 BGF327730:BGF327755 BQB327730:BQB327755 BZX327730:BZX327755 CJT327730:CJT327755 CTP327730:CTP327755 DDL327730:DDL327755 DNH327730:DNH327755 DXD327730:DXD327755 EGZ327730:EGZ327755 EQV327730:EQV327755 FAR327730:FAR327755 FKN327730:FKN327755 FUJ327730:FUJ327755 GEF327730:GEF327755 GOB327730:GOB327755 GXX327730:GXX327755 HHT327730:HHT327755 HRP327730:HRP327755 IBL327730:IBL327755 ILH327730:ILH327755 IVD327730:IVD327755 JEZ327730:JEZ327755 JOV327730:JOV327755 JYR327730:JYR327755 KIN327730:KIN327755 KSJ327730:KSJ327755 LCF327730:LCF327755 LMB327730:LMB327755 LVX327730:LVX327755 MFT327730:MFT327755 MPP327730:MPP327755 MZL327730:MZL327755 NJH327730:NJH327755 NTD327730:NTD327755 OCZ327730:OCZ327755 OMV327730:OMV327755 OWR327730:OWR327755 PGN327730:PGN327755 PQJ327730:PQJ327755 QAF327730:QAF327755 QKB327730:QKB327755 QTX327730:QTX327755 RDT327730:RDT327755 RNP327730:RNP327755 RXL327730:RXL327755 SHH327730:SHH327755 SRD327730:SRD327755 TAZ327730:TAZ327755 TKV327730:TKV327755 TUR327730:TUR327755 UEN327730:UEN327755 UOJ327730:UOJ327755 UYF327730:UYF327755 VIB327730:VIB327755 VRX327730:VRX327755 WBT327730:WBT327755 WLP327730:WLP327755 WVL327730:WVL327755 D393266:D393291 IZ393266:IZ393291 SV393266:SV393291 ACR393266:ACR393291 AMN393266:AMN393291 AWJ393266:AWJ393291 BGF393266:BGF393291 BQB393266:BQB393291 BZX393266:BZX393291 CJT393266:CJT393291 CTP393266:CTP393291 DDL393266:DDL393291 DNH393266:DNH393291 DXD393266:DXD393291 EGZ393266:EGZ393291 EQV393266:EQV393291 FAR393266:FAR393291 FKN393266:FKN393291 FUJ393266:FUJ393291 GEF393266:GEF393291 GOB393266:GOB393291 GXX393266:GXX393291 HHT393266:HHT393291 HRP393266:HRP393291 IBL393266:IBL393291 ILH393266:ILH393291 IVD393266:IVD393291 JEZ393266:JEZ393291 JOV393266:JOV393291 JYR393266:JYR393291 KIN393266:KIN393291 KSJ393266:KSJ393291 LCF393266:LCF393291 LMB393266:LMB393291 LVX393266:LVX393291 MFT393266:MFT393291 MPP393266:MPP393291 MZL393266:MZL393291 NJH393266:NJH393291 NTD393266:NTD393291 OCZ393266:OCZ393291 OMV393266:OMV393291 OWR393266:OWR393291 PGN393266:PGN393291 PQJ393266:PQJ393291 QAF393266:QAF393291 QKB393266:QKB393291 QTX393266:QTX393291 RDT393266:RDT393291 RNP393266:RNP393291 RXL393266:RXL393291 SHH393266:SHH393291 SRD393266:SRD393291 TAZ393266:TAZ393291 TKV393266:TKV393291 TUR393266:TUR393291 UEN393266:UEN393291 UOJ393266:UOJ393291 UYF393266:UYF393291 VIB393266:VIB393291 VRX393266:VRX393291 WBT393266:WBT393291 WLP393266:WLP393291 WVL393266:WVL393291 D458802:D458827 IZ458802:IZ458827 SV458802:SV458827 ACR458802:ACR458827 AMN458802:AMN458827 AWJ458802:AWJ458827 BGF458802:BGF458827 BQB458802:BQB458827 BZX458802:BZX458827 CJT458802:CJT458827 CTP458802:CTP458827 DDL458802:DDL458827 DNH458802:DNH458827 DXD458802:DXD458827 EGZ458802:EGZ458827 EQV458802:EQV458827 FAR458802:FAR458827 FKN458802:FKN458827 FUJ458802:FUJ458827 GEF458802:GEF458827 GOB458802:GOB458827 GXX458802:GXX458827 HHT458802:HHT458827 HRP458802:HRP458827 IBL458802:IBL458827 ILH458802:ILH458827 IVD458802:IVD458827 JEZ458802:JEZ458827 JOV458802:JOV458827 JYR458802:JYR458827 KIN458802:KIN458827 KSJ458802:KSJ458827 LCF458802:LCF458827 LMB458802:LMB458827 LVX458802:LVX458827 MFT458802:MFT458827 MPP458802:MPP458827 MZL458802:MZL458827 NJH458802:NJH458827 NTD458802:NTD458827 OCZ458802:OCZ458827 OMV458802:OMV458827 OWR458802:OWR458827 PGN458802:PGN458827 PQJ458802:PQJ458827 QAF458802:QAF458827 QKB458802:QKB458827 QTX458802:QTX458827 RDT458802:RDT458827 RNP458802:RNP458827 RXL458802:RXL458827 SHH458802:SHH458827 SRD458802:SRD458827 TAZ458802:TAZ458827 TKV458802:TKV458827 TUR458802:TUR458827 UEN458802:UEN458827 UOJ458802:UOJ458827 UYF458802:UYF458827 VIB458802:VIB458827 VRX458802:VRX458827 WBT458802:WBT458827 WLP458802:WLP458827 WVL458802:WVL458827 D524338:D524363 IZ524338:IZ524363 SV524338:SV524363 ACR524338:ACR524363 AMN524338:AMN524363 AWJ524338:AWJ524363 BGF524338:BGF524363 BQB524338:BQB524363 BZX524338:BZX524363 CJT524338:CJT524363 CTP524338:CTP524363 DDL524338:DDL524363 DNH524338:DNH524363 DXD524338:DXD524363 EGZ524338:EGZ524363 EQV524338:EQV524363 FAR524338:FAR524363 FKN524338:FKN524363 FUJ524338:FUJ524363 GEF524338:GEF524363 GOB524338:GOB524363 GXX524338:GXX524363 HHT524338:HHT524363 HRP524338:HRP524363 IBL524338:IBL524363 ILH524338:ILH524363 IVD524338:IVD524363 JEZ524338:JEZ524363 JOV524338:JOV524363 JYR524338:JYR524363 KIN524338:KIN524363 KSJ524338:KSJ524363 LCF524338:LCF524363 LMB524338:LMB524363 LVX524338:LVX524363 MFT524338:MFT524363 MPP524338:MPP524363 MZL524338:MZL524363 NJH524338:NJH524363 NTD524338:NTD524363 OCZ524338:OCZ524363 OMV524338:OMV524363 OWR524338:OWR524363 PGN524338:PGN524363 PQJ524338:PQJ524363 QAF524338:QAF524363 QKB524338:QKB524363 QTX524338:QTX524363 RDT524338:RDT524363 RNP524338:RNP524363 RXL524338:RXL524363 SHH524338:SHH524363 SRD524338:SRD524363 TAZ524338:TAZ524363 TKV524338:TKV524363 TUR524338:TUR524363 UEN524338:UEN524363 UOJ524338:UOJ524363 UYF524338:UYF524363 VIB524338:VIB524363 VRX524338:VRX524363 WBT524338:WBT524363 WLP524338:WLP524363 WVL524338:WVL524363 D589874:D589899 IZ589874:IZ589899 SV589874:SV589899 ACR589874:ACR589899 AMN589874:AMN589899 AWJ589874:AWJ589899 BGF589874:BGF589899 BQB589874:BQB589899 BZX589874:BZX589899 CJT589874:CJT589899 CTP589874:CTP589899 DDL589874:DDL589899 DNH589874:DNH589899 DXD589874:DXD589899 EGZ589874:EGZ589899 EQV589874:EQV589899 FAR589874:FAR589899 FKN589874:FKN589899 FUJ589874:FUJ589899 GEF589874:GEF589899 GOB589874:GOB589899 GXX589874:GXX589899 HHT589874:HHT589899 HRP589874:HRP589899 IBL589874:IBL589899 ILH589874:ILH589899 IVD589874:IVD589899 JEZ589874:JEZ589899 JOV589874:JOV589899 JYR589874:JYR589899 KIN589874:KIN589899 KSJ589874:KSJ589899 LCF589874:LCF589899 LMB589874:LMB589899 LVX589874:LVX589899 MFT589874:MFT589899 MPP589874:MPP589899 MZL589874:MZL589899 NJH589874:NJH589899 NTD589874:NTD589899 OCZ589874:OCZ589899 OMV589874:OMV589899 OWR589874:OWR589899 PGN589874:PGN589899 PQJ589874:PQJ589899 QAF589874:QAF589899 QKB589874:QKB589899 QTX589874:QTX589899 RDT589874:RDT589899 RNP589874:RNP589899 RXL589874:RXL589899 SHH589874:SHH589899 SRD589874:SRD589899 TAZ589874:TAZ589899 TKV589874:TKV589899 TUR589874:TUR589899 UEN589874:UEN589899 UOJ589874:UOJ589899 UYF589874:UYF589899 VIB589874:VIB589899 VRX589874:VRX589899 WBT589874:WBT589899 WLP589874:WLP589899 WVL589874:WVL589899 D655410:D655435 IZ655410:IZ655435 SV655410:SV655435 ACR655410:ACR655435 AMN655410:AMN655435 AWJ655410:AWJ655435 BGF655410:BGF655435 BQB655410:BQB655435 BZX655410:BZX655435 CJT655410:CJT655435 CTP655410:CTP655435 DDL655410:DDL655435 DNH655410:DNH655435 DXD655410:DXD655435 EGZ655410:EGZ655435 EQV655410:EQV655435 FAR655410:FAR655435 FKN655410:FKN655435 FUJ655410:FUJ655435 GEF655410:GEF655435 GOB655410:GOB655435 GXX655410:GXX655435 HHT655410:HHT655435 HRP655410:HRP655435 IBL655410:IBL655435 ILH655410:ILH655435 IVD655410:IVD655435 JEZ655410:JEZ655435 JOV655410:JOV655435 JYR655410:JYR655435 KIN655410:KIN655435 KSJ655410:KSJ655435 LCF655410:LCF655435 LMB655410:LMB655435 LVX655410:LVX655435 MFT655410:MFT655435 MPP655410:MPP655435 MZL655410:MZL655435 NJH655410:NJH655435 NTD655410:NTD655435 OCZ655410:OCZ655435 OMV655410:OMV655435 OWR655410:OWR655435 PGN655410:PGN655435 PQJ655410:PQJ655435 QAF655410:QAF655435 QKB655410:QKB655435 QTX655410:QTX655435 RDT655410:RDT655435 RNP655410:RNP655435 RXL655410:RXL655435 SHH655410:SHH655435 SRD655410:SRD655435 TAZ655410:TAZ655435 TKV655410:TKV655435 TUR655410:TUR655435 UEN655410:UEN655435 UOJ655410:UOJ655435 UYF655410:UYF655435 VIB655410:VIB655435 VRX655410:VRX655435 WBT655410:WBT655435 WLP655410:WLP655435 WVL655410:WVL655435 D720946:D720971 IZ720946:IZ720971 SV720946:SV720971 ACR720946:ACR720971 AMN720946:AMN720971 AWJ720946:AWJ720971 BGF720946:BGF720971 BQB720946:BQB720971 BZX720946:BZX720971 CJT720946:CJT720971 CTP720946:CTP720971 DDL720946:DDL720971 DNH720946:DNH720971 DXD720946:DXD720971 EGZ720946:EGZ720971 EQV720946:EQV720971 FAR720946:FAR720971 FKN720946:FKN720971 FUJ720946:FUJ720971 GEF720946:GEF720971 GOB720946:GOB720971 GXX720946:GXX720971 HHT720946:HHT720971 HRP720946:HRP720971 IBL720946:IBL720971 ILH720946:ILH720971 IVD720946:IVD720971 JEZ720946:JEZ720971 JOV720946:JOV720971 JYR720946:JYR720971 KIN720946:KIN720971 KSJ720946:KSJ720971 LCF720946:LCF720971 LMB720946:LMB720971 LVX720946:LVX720971 MFT720946:MFT720971 MPP720946:MPP720971 MZL720946:MZL720971 NJH720946:NJH720971 NTD720946:NTD720971 OCZ720946:OCZ720971 OMV720946:OMV720971 OWR720946:OWR720971 PGN720946:PGN720971 PQJ720946:PQJ720971 QAF720946:QAF720971 QKB720946:QKB720971 QTX720946:QTX720971 RDT720946:RDT720971 RNP720946:RNP720971 RXL720946:RXL720971 SHH720946:SHH720971 SRD720946:SRD720971 TAZ720946:TAZ720971 TKV720946:TKV720971 TUR720946:TUR720971 UEN720946:UEN720971 UOJ720946:UOJ720971 UYF720946:UYF720971 VIB720946:VIB720971 VRX720946:VRX720971 WBT720946:WBT720971 WLP720946:WLP720971 WVL720946:WVL720971 D786482:D786507 IZ786482:IZ786507 SV786482:SV786507 ACR786482:ACR786507 AMN786482:AMN786507 AWJ786482:AWJ786507 BGF786482:BGF786507 BQB786482:BQB786507 BZX786482:BZX786507 CJT786482:CJT786507 CTP786482:CTP786507 DDL786482:DDL786507 DNH786482:DNH786507 DXD786482:DXD786507 EGZ786482:EGZ786507 EQV786482:EQV786507 FAR786482:FAR786507 FKN786482:FKN786507 FUJ786482:FUJ786507 GEF786482:GEF786507 GOB786482:GOB786507 GXX786482:GXX786507 HHT786482:HHT786507 HRP786482:HRP786507 IBL786482:IBL786507 ILH786482:ILH786507 IVD786482:IVD786507 JEZ786482:JEZ786507 JOV786482:JOV786507 JYR786482:JYR786507 KIN786482:KIN786507 KSJ786482:KSJ786507 LCF786482:LCF786507 LMB786482:LMB786507 LVX786482:LVX786507 MFT786482:MFT786507 MPP786482:MPP786507 MZL786482:MZL786507 NJH786482:NJH786507 NTD786482:NTD786507 OCZ786482:OCZ786507 OMV786482:OMV786507 OWR786482:OWR786507 PGN786482:PGN786507 PQJ786482:PQJ786507 QAF786482:QAF786507 QKB786482:QKB786507 QTX786482:QTX786507 RDT786482:RDT786507 RNP786482:RNP786507 RXL786482:RXL786507 SHH786482:SHH786507 SRD786482:SRD786507 TAZ786482:TAZ786507 TKV786482:TKV786507 TUR786482:TUR786507 UEN786482:UEN786507 UOJ786482:UOJ786507 UYF786482:UYF786507 VIB786482:VIB786507 VRX786482:VRX786507 WBT786482:WBT786507 WLP786482:WLP786507 WVL786482:WVL786507 D852018:D852043 IZ852018:IZ852043 SV852018:SV852043 ACR852018:ACR852043 AMN852018:AMN852043 AWJ852018:AWJ852043 BGF852018:BGF852043 BQB852018:BQB852043 BZX852018:BZX852043 CJT852018:CJT852043 CTP852018:CTP852043 DDL852018:DDL852043 DNH852018:DNH852043 DXD852018:DXD852043 EGZ852018:EGZ852043 EQV852018:EQV852043 FAR852018:FAR852043 FKN852018:FKN852043 FUJ852018:FUJ852043 GEF852018:GEF852043 GOB852018:GOB852043 GXX852018:GXX852043 HHT852018:HHT852043 HRP852018:HRP852043 IBL852018:IBL852043 ILH852018:ILH852043 IVD852018:IVD852043 JEZ852018:JEZ852043 JOV852018:JOV852043 JYR852018:JYR852043 KIN852018:KIN852043 KSJ852018:KSJ852043 LCF852018:LCF852043 LMB852018:LMB852043 LVX852018:LVX852043 MFT852018:MFT852043 MPP852018:MPP852043 MZL852018:MZL852043 NJH852018:NJH852043 NTD852018:NTD852043 OCZ852018:OCZ852043 OMV852018:OMV852043 OWR852018:OWR852043 PGN852018:PGN852043 PQJ852018:PQJ852043 QAF852018:QAF852043 QKB852018:QKB852043 QTX852018:QTX852043 RDT852018:RDT852043 RNP852018:RNP852043 RXL852018:RXL852043 SHH852018:SHH852043 SRD852018:SRD852043 TAZ852018:TAZ852043 TKV852018:TKV852043 TUR852018:TUR852043 UEN852018:UEN852043 UOJ852018:UOJ852043 UYF852018:UYF852043 VIB852018:VIB852043 VRX852018:VRX852043 WBT852018:WBT852043 WLP852018:WLP852043 WVL852018:WVL852043 D917554:D917579 IZ917554:IZ917579 SV917554:SV917579 ACR917554:ACR917579 AMN917554:AMN917579 AWJ917554:AWJ917579 BGF917554:BGF917579 BQB917554:BQB917579 BZX917554:BZX917579 CJT917554:CJT917579 CTP917554:CTP917579 DDL917554:DDL917579 DNH917554:DNH917579 DXD917554:DXD917579 EGZ917554:EGZ917579 EQV917554:EQV917579 FAR917554:FAR917579 FKN917554:FKN917579 FUJ917554:FUJ917579 GEF917554:GEF917579 GOB917554:GOB917579 GXX917554:GXX917579 HHT917554:HHT917579 HRP917554:HRP917579 IBL917554:IBL917579 ILH917554:ILH917579 IVD917554:IVD917579 JEZ917554:JEZ917579 JOV917554:JOV917579 JYR917554:JYR917579 KIN917554:KIN917579 KSJ917554:KSJ917579 LCF917554:LCF917579 LMB917554:LMB917579 LVX917554:LVX917579 MFT917554:MFT917579 MPP917554:MPP917579 MZL917554:MZL917579 NJH917554:NJH917579 NTD917554:NTD917579 OCZ917554:OCZ917579 OMV917554:OMV917579 OWR917554:OWR917579 PGN917554:PGN917579 PQJ917554:PQJ917579 QAF917554:QAF917579 QKB917554:QKB917579 QTX917554:QTX917579 RDT917554:RDT917579 RNP917554:RNP917579 RXL917554:RXL917579 SHH917554:SHH917579 SRD917554:SRD917579 TAZ917554:TAZ917579 TKV917554:TKV917579 TUR917554:TUR917579 UEN917554:UEN917579 UOJ917554:UOJ917579 UYF917554:UYF917579 VIB917554:VIB917579 VRX917554:VRX917579 WBT917554:WBT917579 WLP917554:WLP917579 WVL917554:WVL917579 D983090:D983115 IZ983090:IZ983115 SV983090:SV983115 ACR983090:ACR983115 AMN983090:AMN983115 AWJ983090:AWJ983115 BGF983090:BGF983115 BQB983090:BQB983115 BZX983090:BZX983115 CJT983090:CJT983115 CTP983090:CTP983115 DDL983090:DDL983115 DNH983090:DNH983115 DXD983090:DXD983115 EGZ983090:EGZ983115 EQV983090:EQV983115 FAR983090:FAR983115 FKN983090:FKN983115 FUJ983090:FUJ983115 GEF983090:GEF983115 GOB983090:GOB983115 GXX983090:GXX983115 HHT983090:HHT983115 HRP983090:HRP983115 IBL983090:IBL983115 ILH983090:ILH983115 IVD983090:IVD983115 JEZ983090:JEZ983115 JOV983090:JOV983115 JYR983090:JYR983115 KIN983090:KIN983115 KSJ983090:KSJ983115 LCF983090:LCF983115 LMB983090:LMB983115 LVX983090:LVX983115 MFT983090:MFT983115 MPP983090:MPP983115 MZL983090:MZL983115 NJH983090:NJH983115 NTD983090:NTD983115 OCZ983090:OCZ983115 OMV983090:OMV983115 OWR983090:OWR983115 PGN983090:PGN983115 PQJ983090:PQJ983115 QAF983090:QAF983115 QKB983090:QKB983115 QTX983090:QTX983115 RDT983090:RDT983115 RNP983090:RNP983115 RXL983090:RXL983115 SHH983090:SHH983115 SRD983090:SRD983115 TAZ983090:TAZ983115 TKV983090:TKV983115 TUR983090:TUR983115 UEN983090:UEN983115 UOJ983090:UOJ983115 UYF983090:UYF983115 VIB983090:VIB983115 VRX983090:VRX983115 WBT983090:WBT983115 WLP983090:WLP983115 WVL983090:WVL983115 D19:D25 IZ19:IZ25 SV19:SV25 ACR19:ACR25 AMN19:AMN25 AWJ19:AWJ25 BGF19:BGF25 BQB19:BQB25 BZX19:BZX25 CJT19:CJT25 CTP19:CTP25 DDL19:DDL25 DNH19:DNH25 DXD19:DXD25 EGZ19:EGZ25 EQV19:EQV25 FAR19:FAR25 FKN19:FKN25 FUJ19:FUJ25 GEF19:GEF25 GOB19:GOB25 GXX19:GXX25 HHT19:HHT25 HRP19:HRP25 IBL19:IBL25 ILH19:ILH25 IVD19:IVD25 JEZ19:JEZ25 JOV19:JOV25 JYR19:JYR25 KIN19:KIN25 KSJ19:KSJ25 LCF19:LCF25 LMB19:LMB25 LVX19:LVX25 MFT19:MFT25 MPP19:MPP25 MZL19:MZL25 NJH19:NJH25 NTD19:NTD25 OCZ19:OCZ25 OMV19:OMV25 OWR19:OWR25 PGN19:PGN25 PQJ19:PQJ25 QAF19:QAF25 QKB19:QKB25 QTX19:QTX25 RDT19:RDT25 RNP19:RNP25 RXL19:RXL25 SHH19:SHH25 SRD19:SRD25 TAZ19:TAZ25 TKV19:TKV25 TUR19:TUR25 UEN19:UEN25 UOJ19:UOJ25 UYF19:UYF25 VIB19:VIB25 VRX19:VRX25 WBT19:WBT25 WLP19:WLP25 WVL19:WVL25 D65555:D65561 IZ65555:IZ65561 SV65555:SV65561 ACR65555:ACR65561 AMN65555:AMN65561 AWJ65555:AWJ65561 BGF65555:BGF65561 BQB65555:BQB65561 BZX65555:BZX65561 CJT65555:CJT65561 CTP65555:CTP65561 DDL65555:DDL65561 DNH65555:DNH65561 DXD65555:DXD65561 EGZ65555:EGZ65561 EQV65555:EQV65561 FAR65555:FAR65561 FKN65555:FKN65561 FUJ65555:FUJ65561 GEF65555:GEF65561 GOB65555:GOB65561 GXX65555:GXX65561 HHT65555:HHT65561 HRP65555:HRP65561 IBL65555:IBL65561 ILH65555:ILH65561 IVD65555:IVD65561 JEZ65555:JEZ65561 JOV65555:JOV65561 JYR65555:JYR65561 KIN65555:KIN65561 KSJ65555:KSJ65561 LCF65555:LCF65561 LMB65555:LMB65561 LVX65555:LVX65561 MFT65555:MFT65561 MPP65555:MPP65561 MZL65555:MZL65561 NJH65555:NJH65561 NTD65555:NTD65561 OCZ65555:OCZ65561 OMV65555:OMV65561 OWR65555:OWR65561 PGN65555:PGN65561 PQJ65555:PQJ65561 QAF65555:QAF65561 QKB65555:QKB65561 QTX65555:QTX65561 RDT65555:RDT65561 RNP65555:RNP65561 RXL65555:RXL65561 SHH65555:SHH65561 SRD65555:SRD65561 TAZ65555:TAZ65561 TKV65555:TKV65561 TUR65555:TUR65561 UEN65555:UEN65561 UOJ65555:UOJ65561 UYF65555:UYF65561 VIB65555:VIB65561 VRX65555:VRX65561 WBT65555:WBT65561 WLP65555:WLP65561 WVL65555:WVL65561 D131091:D131097 IZ131091:IZ131097 SV131091:SV131097 ACR131091:ACR131097 AMN131091:AMN131097 AWJ131091:AWJ131097 BGF131091:BGF131097 BQB131091:BQB131097 BZX131091:BZX131097 CJT131091:CJT131097 CTP131091:CTP131097 DDL131091:DDL131097 DNH131091:DNH131097 DXD131091:DXD131097 EGZ131091:EGZ131097 EQV131091:EQV131097 FAR131091:FAR131097 FKN131091:FKN131097 FUJ131091:FUJ131097 GEF131091:GEF131097 GOB131091:GOB131097 GXX131091:GXX131097 HHT131091:HHT131097 HRP131091:HRP131097 IBL131091:IBL131097 ILH131091:ILH131097 IVD131091:IVD131097 JEZ131091:JEZ131097 JOV131091:JOV131097 JYR131091:JYR131097 KIN131091:KIN131097 KSJ131091:KSJ131097 LCF131091:LCF131097 LMB131091:LMB131097 LVX131091:LVX131097 MFT131091:MFT131097 MPP131091:MPP131097 MZL131091:MZL131097 NJH131091:NJH131097 NTD131091:NTD131097 OCZ131091:OCZ131097 OMV131091:OMV131097 OWR131091:OWR131097 PGN131091:PGN131097 PQJ131091:PQJ131097 QAF131091:QAF131097 QKB131091:QKB131097 QTX131091:QTX131097 RDT131091:RDT131097 RNP131091:RNP131097 RXL131091:RXL131097 SHH131091:SHH131097 SRD131091:SRD131097 TAZ131091:TAZ131097 TKV131091:TKV131097 TUR131091:TUR131097 UEN131091:UEN131097 UOJ131091:UOJ131097 UYF131091:UYF131097 VIB131091:VIB131097 VRX131091:VRX131097 WBT131091:WBT131097 WLP131091:WLP131097 WVL131091:WVL131097 D196627:D196633 IZ196627:IZ196633 SV196627:SV196633 ACR196627:ACR196633 AMN196627:AMN196633 AWJ196627:AWJ196633 BGF196627:BGF196633 BQB196627:BQB196633 BZX196627:BZX196633 CJT196627:CJT196633 CTP196627:CTP196633 DDL196627:DDL196633 DNH196627:DNH196633 DXD196627:DXD196633 EGZ196627:EGZ196633 EQV196627:EQV196633 FAR196627:FAR196633 FKN196627:FKN196633 FUJ196627:FUJ196633 GEF196627:GEF196633 GOB196627:GOB196633 GXX196627:GXX196633 HHT196627:HHT196633 HRP196627:HRP196633 IBL196627:IBL196633 ILH196627:ILH196633 IVD196627:IVD196633 JEZ196627:JEZ196633 JOV196627:JOV196633 JYR196627:JYR196633 KIN196627:KIN196633 KSJ196627:KSJ196633 LCF196627:LCF196633 LMB196627:LMB196633 LVX196627:LVX196633 MFT196627:MFT196633 MPP196627:MPP196633 MZL196627:MZL196633 NJH196627:NJH196633 NTD196627:NTD196633 OCZ196627:OCZ196633 OMV196627:OMV196633 OWR196627:OWR196633 PGN196627:PGN196633 PQJ196627:PQJ196633 QAF196627:QAF196633 QKB196627:QKB196633 QTX196627:QTX196633 RDT196627:RDT196633 RNP196627:RNP196633 RXL196627:RXL196633 SHH196627:SHH196633 SRD196627:SRD196633 TAZ196627:TAZ196633 TKV196627:TKV196633 TUR196627:TUR196633 UEN196627:UEN196633 UOJ196627:UOJ196633 UYF196627:UYF196633 VIB196627:VIB196633 VRX196627:VRX196633 WBT196627:WBT196633 WLP196627:WLP196633 WVL196627:WVL196633 D262163:D262169 IZ262163:IZ262169 SV262163:SV262169 ACR262163:ACR262169 AMN262163:AMN262169 AWJ262163:AWJ262169 BGF262163:BGF262169 BQB262163:BQB262169 BZX262163:BZX262169 CJT262163:CJT262169 CTP262163:CTP262169 DDL262163:DDL262169 DNH262163:DNH262169 DXD262163:DXD262169 EGZ262163:EGZ262169 EQV262163:EQV262169 FAR262163:FAR262169 FKN262163:FKN262169 FUJ262163:FUJ262169 GEF262163:GEF262169 GOB262163:GOB262169 GXX262163:GXX262169 HHT262163:HHT262169 HRP262163:HRP262169 IBL262163:IBL262169 ILH262163:ILH262169 IVD262163:IVD262169 JEZ262163:JEZ262169 JOV262163:JOV262169 JYR262163:JYR262169 KIN262163:KIN262169 KSJ262163:KSJ262169 LCF262163:LCF262169 LMB262163:LMB262169 LVX262163:LVX262169 MFT262163:MFT262169 MPP262163:MPP262169 MZL262163:MZL262169 NJH262163:NJH262169 NTD262163:NTD262169 OCZ262163:OCZ262169 OMV262163:OMV262169 OWR262163:OWR262169 PGN262163:PGN262169 PQJ262163:PQJ262169 QAF262163:QAF262169 QKB262163:QKB262169 QTX262163:QTX262169 RDT262163:RDT262169 RNP262163:RNP262169 RXL262163:RXL262169 SHH262163:SHH262169 SRD262163:SRD262169 TAZ262163:TAZ262169 TKV262163:TKV262169 TUR262163:TUR262169 UEN262163:UEN262169 UOJ262163:UOJ262169 UYF262163:UYF262169 VIB262163:VIB262169 VRX262163:VRX262169 WBT262163:WBT262169 WLP262163:WLP262169 WVL262163:WVL262169 D327699:D327705 IZ327699:IZ327705 SV327699:SV327705 ACR327699:ACR327705 AMN327699:AMN327705 AWJ327699:AWJ327705 BGF327699:BGF327705 BQB327699:BQB327705 BZX327699:BZX327705 CJT327699:CJT327705 CTP327699:CTP327705 DDL327699:DDL327705 DNH327699:DNH327705 DXD327699:DXD327705 EGZ327699:EGZ327705 EQV327699:EQV327705 FAR327699:FAR327705 FKN327699:FKN327705 FUJ327699:FUJ327705 GEF327699:GEF327705 GOB327699:GOB327705 GXX327699:GXX327705 HHT327699:HHT327705 HRP327699:HRP327705 IBL327699:IBL327705 ILH327699:ILH327705 IVD327699:IVD327705 JEZ327699:JEZ327705 JOV327699:JOV327705 JYR327699:JYR327705 KIN327699:KIN327705 KSJ327699:KSJ327705 LCF327699:LCF327705 LMB327699:LMB327705 LVX327699:LVX327705 MFT327699:MFT327705 MPP327699:MPP327705 MZL327699:MZL327705 NJH327699:NJH327705 NTD327699:NTD327705 OCZ327699:OCZ327705 OMV327699:OMV327705 OWR327699:OWR327705 PGN327699:PGN327705 PQJ327699:PQJ327705 QAF327699:QAF327705 QKB327699:QKB327705 QTX327699:QTX327705 RDT327699:RDT327705 RNP327699:RNP327705 RXL327699:RXL327705 SHH327699:SHH327705 SRD327699:SRD327705 TAZ327699:TAZ327705 TKV327699:TKV327705 TUR327699:TUR327705 UEN327699:UEN327705 UOJ327699:UOJ327705 UYF327699:UYF327705 VIB327699:VIB327705 VRX327699:VRX327705 WBT327699:WBT327705 WLP327699:WLP327705 WVL327699:WVL327705 D393235:D393241 IZ393235:IZ393241 SV393235:SV393241 ACR393235:ACR393241 AMN393235:AMN393241 AWJ393235:AWJ393241 BGF393235:BGF393241 BQB393235:BQB393241 BZX393235:BZX393241 CJT393235:CJT393241 CTP393235:CTP393241 DDL393235:DDL393241 DNH393235:DNH393241 DXD393235:DXD393241 EGZ393235:EGZ393241 EQV393235:EQV393241 FAR393235:FAR393241 FKN393235:FKN393241 FUJ393235:FUJ393241 GEF393235:GEF393241 GOB393235:GOB393241 GXX393235:GXX393241 HHT393235:HHT393241 HRP393235:HRP393241 IBL393235:IBL393241 ILH393235:ILH393241 IVD393235:IVD393241 JEZ393235:JEZ393241 JOV393235:JOV393241 JYR393235:JYR393241 KIN393235:KIN393241 KSJ393235:KSJ393241 LCF393235:LCF393241 LMB393235:LMB393241 LVX393235:LVX393241 MFT393235:MFT393241 MPP393235:MPP393241 MZL393235:MZL393241 NJH393235:NJH393241 NTD393235:NTD393241 OCZ393235:OCZ393241 OMV393235:OMV393241 OWR393235:OWR393241 PGN393235:PGN393241 PQJ393235:PQJ393241 QAF393235:QAF393241 QKB393235:QKB393241 QTX393235:QTX393241 RDT393235:RDT393241 RNP393235:RNP393241 RXL393235:RXL393241 SHH393235:SHH393241 SRD393235:SRD393241 TAZ393235:TAZ393241 TKV393235:TKV393241 TUR393235:TUR393241 UEN393235:UEN393241 UOJ393235:UOJ393241 UYF393235:UYF393241 VIB393235:VIB393241 VRX393235:VRX393241 WBT393235:WBT393241 WLP393235:WLP393241 WVL393235:WVL393241 D458771:D458777 IZ458771:IZ458777 SV458771:SV458777 ACR458771:ACR458777 AMN458771:AMN458777 AWJ458771:AWJ458777 BGF458771:BGF458777 BQB458771:BQB458777 BZX458771:BZX458777 CJT458771:CJT458777 CTP458771:CTP458777 DDL458771:DDL458777 DNH458771:DNH458777 DXD458771:DXD458777 EGZ458771:EGZ458777 EQV458771:EQV458777 FAR458771:FAR458777 FKN458771:FKN458777 FUJ458771:FUJ458777 GEF458771:GEF458777 GOB458771:GOB458777 GXX458771:GXX458777 HHT458771:HHT458777 HRP458771:HRP458777 IBL458771:IBL458777 ILH458771:ILH458777 IVD458771:IVD458777 JEZ458771:JEZ458777 JOV458771:JOV458777 JYR458771:JYR458777 KIN458771:KIN458777 KSJ458771:KSJ458777 LCF458771:LCF458777 LMB458771:LMB458777 LVX458771:LVX458777 MFT458771:MFT458777 MPP458771:MPP458777 MZL458771:MZL458777 NJH458771:NJH458777 NTD458771:NTD458777 OCZ458771:OCZ458777 OMV458771:OMV458777 OWR458771:OWR458777 PGN458771:PGN458777 PQJ458771:PQJ458777 QAF458771:QAF458777 QKB458771:QKB458777 QTX458771:QTX458777 RDT458771:RDT458777 RNP458771:RNP458777 RXL458771:RXL458777 SHH458771:SHH458777 SRD458771:SRD458777 TAZ458771:TAZ458777 TKV458771:TKV458777 TUR458771:TUR458777 UEN458771:UEN458777 UOJ458771:UOJ458777 UYF458771:UYF458777 VIB458771:VIB458777 VRX458771:VRX458777 WBT458771:WBT458777 WLP458771:WLP458777 WVL458771:WVL458777 D524307:D524313 IZ524307:IZ524313 SV524307:SV524313 ACR524307:ACR524313 AMN524307:AMN524313 AWJ524307:AWJ524313 BGF524307:BGF524313 BQB524307:BQB524313 BZX524307:BZX524313 CJT524307:CJT524313 CTP524307:CTP524313 DDL524307:DDL524313 DNH524307:DNH524313 DXD524307:DXD524313 EGZ524307:EGZ524313 EQV524307:EQV524313 FAR524307:FAR524313 FKN524307:FKN524313 FUJ524307:FUJ524313 GEF524307:GEF524313 GOB524307:GOB524313 GXX524307:GXX524313 HHT524307:HHT524313 HRP524307:HRP524313 IBL524307:IBL524313 ILH524307:ILH524313 IVD524307:IVD524313 JEZ524307:JEZ524313 JOV524307:JOV524313 JYR524307:JYR524313 KIN524307:KIN524313 KSJ524307:KSJ524313 LCF524307:LCF524313 LMB524307:LMB524313 LVX524307:LVX524313 MFT524307:MFT524313 MPP524307:MPP524313 MZL524307:MZL524313 NJH524307:NJH524313 NTD524307:NTD524313 OCZ524307:OCZ524313 OMV524307:OMV524313 OWR524307:OWR524313 PGN524307:PGN524313 PQJ524307:PQJ524313 QAF524307:QAF524313 QKB524307:QKB524313 QTX524307:QTX524313 RDT524307:RDT524313 RNP524307:RNP524313 RXL524307:RXL524313 SHH524307:SHH524313 SRD524307:SRD524313 TAZ524307:TAZ524313 TKV524307:TKV524313 TUR524307:TUR524313 UEN524307:UEN524313 UOJ524307:UOJ524313 UYF524307:UYF524313 VIB524307:VIB524313 VRX524307:VRX524313 WBT524307:WBT524313 WLP524307:WLP524313 WVL524307:WVL524313 D589843:D589849 IZ589843:IZ589849 SV589843:SV589849 ACR589843:ACR589849 AMN589843:AMN589849 AWJ589843:AWJ589849 BGF589843:BGF589849 BQB589843:BQB589849 BZX589843:BZX589849 CJT589843:CJT589849 CTP589843:CTP589849 DDL589843:DDL589849 DNH589843:DNH589849 DXD589843:DXD589849 EGZ589843:EGZ589849 EQV589843:EQV589849 FAR589843:FAR589849 FKN589843:FKN589849 FUJ589843:FUJ589849 GEF589843:GEF589849 GOB589843:GOB589849 GXX589843:GXX589849 HHT589843:HHT589849 HRP589843:HRP589849 IBL589843:IBL589849 ILH589843:ILH589849 IVD589843:IVD589849 JEZ589843:JEZ589849 JOV589843:JOV589849 JYR589843:JYR589849 KIN589843:KIN589849 KSJ589843:KSJ589849 LCF589843:LCF589849 LMB589843:LMB589849 LVX589843:LVX589849 MFT589843:MFT589849 MPP589843:MPP589849 MZL589843:MZL589849 NJH589843:NJH589849 NTD589843:NTD589849 OCZ589843:OCZ589849 OMV589843:OMV589849 OWR589843:OWR589849 PGN589843:PGN589849 PQJ589843:PQJ589849 QAF589843:QAF589849 QKB589843:QKB589849 QTX589843:QTX589849 RDT589843:RDT589849 RNP589843:RNP589849 RXL589843:RXL589849 SHH589843:SHH589849 SRD589843:SRD589849 TAZ589843:TAZ589849 TKV589843:TKV589849 TUR589843:TUR589849 UEN589843:UEN589849 UOJ589843:UOJ589849 UYF589843:UYF589849 VIB589843:VIB589849 VRX589843:VRX589849 WBT589843:WBT589849 WLP589843:WLP589849 WVL589843:WVL589849 D655379:D655385 IZ655379:IZ655385 SV655379:SV655385 ACR655379:ACR655385 AMN655379:AMN655385 AWJ655379:AWJ655385 BGF655379:BGF655385 BQB655379:BQB655385 BZX655379:BZX655385 CJT655379:CJT655385 CTP655379:CTP655385 DDL655379:DDL655385 DNH655379:DNH655385 DXD655379:DXD655385 EGZ655379:EGZ655385 EQV655379:EQV655385 FAR655379:FAR655385 FKN655379:FKN655385 FUJ655379:FUJ655385 GEF655379:GEF655385 GOB655379:GOB655385 GXX655379:GXX655385 HHT655379:HHT655385 HRP655379:HRP655385 IBL655379:IBL655385 ILH655379:ILH655385 IVD655379:IVD655385 JEZ655379:JEZ655385 JOV655379:JOV655385 JYR655379:JYR655385 KIN655379:KIN655385 KSJ655379:KSJ655385 LCF655379:LCF655385 LMB655379:LMB655385 LVX655379:LVX655385 MFT655379:MFT655385 MPP655379:MPP655385 MZL655379:MZL655385 NJH655379:NJH655385 NTD655379:NTD655385 OCZ655379:OCZ655385 OMV655379:OMV655385 OWR655379:OWR655385 PGN655379:PGN655385 PQJ655379:PQJ655385 QAF655379:QAF655385 QKB655379:QKB655385 QTX655379:QTX655385 RDT655379:RDT655385 RNP655379:RNP655385 RXL655379:RXL655385 SHH655379:SHH655385 SRD655379:SRD655385 TAZ655379:TAZ655385 TKV655379:TKV655385 TUR655379:TUR655385 UEN655379:UEN655385 UOJ655379:UOJ655385 UYF655379:UYF655385 VIB655379:VIB655385 VRX655379:VRX655385 WBT655379:WBT655385 WLP655379:WLP655385 WVL655379:WVL655385 D720915:D720921 IZ720915:IZ720921 SV720915:SV720921 ACR720915:ACR720921 AMN720915:AMN720921 AWJ720915:AWJ720921 BGF720915:BGF720921 BQB720915:BQB720921 BZX720915:BZX720921 CJT720915:CJT720921 CTP720915:CTP720921 DDL720915:DDL720921 DNH720915:DNH720921 DXD720915:DXD720921 EGZ720915:EGZ720921 EQV720915:EQV720921 FAR720915:FAR720921 FKN720915:FKN720921 FUJ720915:FUJ720921 GEF720915:GEF720921 GOB720915:GOB720921 GXX720915:GXX720921 HHT720915:HHT720921 HRP720915:HRP720921 IBL720915:IBL720921 ILH720915:ILH720921 IVD720915:IVD720921 JEZ720915:JEZ720921 JOV720915:JOV720921 JYR720915:JYR720921 KIN720915:KIN720921 KSJ720915:KSJ720921 LCF720915:LCF720921 LMB720915:LMB720921 LVX720915:LVX720921 MFT720915:MFT720921 MPP720915:MPP720921 MZL720915:MZL720921 NJH720915:NJH720921 NTD720915:NTD720921 OCZ720915:OCZ720921 OMV720915:OMV720921 OWR720915:OWR720921 PGN720915:PGN720921 PQJ720915:PQJ720921 QAF720915:QAF720921 QKB720915:QKB720921 QTX720915:QTX720921 RDT720915:RDT720921 RNP720915:RNP720921 RXL720915:RXL720921 SHH720915:SHH720921 SRD720915:SRD720921 TAZ720915:TAZ720921 TKV720915:TKV720921 TUR720915:TUR720921 UEN720915:UEN720921 UOJ720915:UOJ720921 UYF720915:UYF720921 VIB720915:VIB720921 VRX720915:VRX720921 WBT720915:WBT720921 WLP720915:WLP720921 WVL720915:WVL720921 D786451:D786457 IZ786451:IZ786457 SV786451:SV786457 ACR786451:ACR786457 AMN786451:AMN786457 AWJ786451:AWJ786457 BGF786451:BGF786457 BQB786451:BQB786457 BZX786451:BZX786457 CJT786451:CJT786457 CTP786451:CTP786457 DDL786451:DDL786457 DNH786451:DNH786457 DXD786451:DXD786457 EGZ786451:EGZ786457 EQV786451:EQV786457 FAR786451:FAR786457 FKN786451:FKN786457 FUJ786451:FUJ786457 GEF786451:GEF786457 GOB786451:GOB786457 GXX786451:GXX786457 HHT786451:HHT786457 HRP786451:HRP786457 IBL786451:IBL786457 ILH786451:ILH786457 IVD786451:IVD786457 JEZ786451:JEZ786457 JOV786451:JOV786457 JYR786451:JYR786457 KIN786451:KIN786457 KSJ786451:KSJ786457 LCF786451:LCF786457 LMB786451:LMB786457 LVX786451:LVX786457 MFT786451:MFT786457 MPP786451:MPP786457 MZL786451:MZL786457 NJH786451:NJH786457 NTD786451:NTD786457 OCZ786451:OCZ786457 OMV786451:OMV786457 OWR786451:OWR786457 PGN786451:PGN786457 PQJ786451:PQJ786457 QAF786451:QAF786457 QKB786451:QKB786457 QTX786451:QTX786457 RDT786451:RDT786457 RNP786451:RNP786457 RXL786451:RXL786457 SHH786451:SHH786457 SRD786451:SRD786457 TAZ786451:TAZ786457 TKV786451:TKV786457 TUR786451:TUR786457 UEN786451:UEN786457 UOJ786451:UOJ786457 UYF786451:UYF786457 VIB786451:VIB786457 VRX786451:VRX786457 WBT786451:WBT786457 WLP786451:WLP786457 WVL786451:WVL786457 D851987:D851993 IZ851987:IZ851993 SV851987:SV851993 ACR851987:ACR851993 AMN851987:AMN851993 AWJ851987:AWJ851993 BGF851987:BGF851993 BQB851987:BQB851993 BZX851987:BZX851993 CJT851987:CJT851993 CTP851987:CTP851993 DDL851987:DDL851993 DNH851987:DNH851993 DXD851987:DXD851993 EGZ851987:EGZ851993 EQV851987:EQV851993 FAR851987:FAR851993 FKN851987:FKN851993 FUJ851987:FUJ851993 GEF851987:GEF851993 GOB851987:GOB851993 GXX851987:GXX851993 HHT851987:HHT851993 HRP851987:HRP851993 IBL851987:IBL851993 ILH851987:ILH851993 IVD851987:IVD851993 JEZ851987:JEZ851993 JOV851987:JOV851993 JYR851987:JYR851993 KIN851987:KIN851993 KSJ851987:KSJ851993 LCF851987:LCF851993 LMB851987:LMB851993 LVX851987:LVX851993 MFT851987:MFT851993 MPP851987:MPP851993 MZL851987:MZL851993 NJH851987:NJH851993 NTD851987:NTD851993 OCZ851987:OCZ851993 OMV851987:OMV851993 OWR851987:OWR851993 PGN851987:PGN851993 PQJ851987:PQJ851993 QAF851987:QAF851993 QKB851987:QKB851993 QTX851987:QTX851993 RDT851987:RDT851993 RNP851987:RNP851993 RXL851987:RXL851993 SHH851987:SHH851993 SRD851987:SRD851993 TAZ851987:TAZ851993 TKV851987:TKV851993 TUR851987:TUR851993 UEN851987:UEN851993 UOJ851987:UOJ851993 UYF851987:UYF851993 VIB851987:VIB851993 VRX851987:VRX851993 WBT851987:WBT851993 WLP851987:WLP851993 WVL851987:WVL851993 D917523:D917529 IZ917523:IZ917529 SV917523:SV917529 ACR917523:ACR917529 AMN917523:AMN917529 AWJ917523:AWJ917529 BGF917523:BGF917529 BQB917523:BQB917529 BZX917523:BZX917529 CJT917523:CJT917529 CTP917523:CTP917529 DDL917523:DDL917529 DNH917523:DNH917529 DXD917523:DXD917529 EGZ917523:EGZ917529 EQV917523:EQV917529 FAR917523:FAR917529 FKN917523:FKN917529 FUJ917523:FUJ917529 GEF917523:GEF917529 GOB917523:GOB917529 GXX917523:GXX917529 HHT917523:HHT917529 HRP917523:HRP917529 IBL917523:IBL917529 ILH917523:ILH917529 IVD917523:IVD917529 JEZ917523:JEZ917529 JOV917523:JOV917529 JYR917523:JYR917529 KIN917523:KIN917529 KSJ917523:KSJ917529 LCF917523:LCF917529 LMB917523:LMB917529 LVX917523:LVX917529 MFT917523:MFT917529 MPP917523:MPP917529 MZL917523:MZL917529 NJH917523:NJH917529 NTD917523:NTD917529 OCZ917523:OCZ917529 OMV917523:OMV917529 OWR917523:OWR917529 PGN917523:PGN917529 PQJ917523:PQJ917529 QAF917523:QAF917529 QKB917523:QKB917529 QTX917523:QTX917529 RDT917523:RDT917529 RNP917523:RNP917529 RXL917523:RXL917529 SHH917523:SHH917529 SRD917523:SRD917529 TAZ917523:TAZ917529 TKV917523:TKV917529 TUR917523:TUR917529 UEN917523:UEN917529 UOJ917523:UOJ917529 UYF917523:UYF917529 VIB917523:VIB917529 VRX917523:VRX917529 WBT917523:WBT917529 WLP917523:WLP917529 WVL917523:WVL917529 D983059:D983065 IZ983059:IZ983065 SV983059:SV983065 ACR983059:ACR983065 AMN983059:AMN983065 AWJ983059:AWJ983065 BGF983059:BGF983065 BQB983059:BQB983065 BZX983059:BZX983065 CJT983059:CJT983065 CTP983059:CTP983065 DDL983059:DDL983065 DNH983059:DNH983065 DXD983059:DXD983065 EGZ983059:EGZ983065 EQV983059:EQV983065 FAR983059:FAR983065 FKN983059:FKN983065 FUJ983059:FUJ983065 GEF983059:GEF983065 GOB983059:GOB983065 GXX983059:GXX983065 HHT983059:HHT983065 HRP983059:HRP983065 IBL983059:IBL983065 ILH983059:ILH983065 IVD983059:IVD983065 JEZ983059:JEZ983065 JOV983059:JOV983065 JYR983059:JYR983065 KIN983059:KIN983065 KSJ983059:KSJ983065 LCF983059:LCF983065 LMB983059:LMB983065 LVX983059:LVX983065 MFT983059:MFT983065 MPP983059:MPP983065 MZL983059:MZL983065 NJH983059:NJH983065 NTD983059:NTD983065 OCZ983059:OCZ983065 OMV983059:OMV983065 OWR983059:OWR983065 PGN983059:PGN983065 PQJ983059:PQJ983065 QAF983059:QAF983065 QKB983059:QKB983065 QTX983059:QTX983065 RDT983059:RDT983065 RNP983059:RNP983065 RXL983059:RXL983065 SHH983059:SHH983065 SRD983059:SRD983065 TAZ983059:TAZ983065 TKV983059:TKV983065 TUR983059:TUR983065 UEN983059:UEN983065 UOJ983059:UOJ983065 UYF983059:UYF983065 VIB983059:VIB983065 VRX983059:VRX983065 WBT983059:WBT983065 WLP983059:WLP983065 WVL983059:WVL983065 D27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D65563 IZ65563 SV65563 ACR65563 AMN65563 AWJ65563 BGF65563 BQB65563 BZX65563 CJT65563 CTP65563 DDL65563 DNH65563 DXD65563 EGZ65563 EQV65563 FAR65563 FKN65563 FUJ65563 GEF65563 GOB65563 GXX65563 HHT65563 HRP65563 IBL65563 ILH65563 IVD65563 JEZ65563 JOV65563 JYR65563 KIN65563 KSJ65563 LCF65563 LMB65563 LVX65563 MFT65563 MPP65563 MZL65563 NJH65563 NTD65563 OCZ65563 OMV65563 OWR65563 PGN65563 PQJ65563 QAF65563 QKB65563 QTX65563 RDT65563 RNP65563 RXL65563 SHH65563 SRD65563 TAZ65563 TKV65563 TUR65563 UEN65563 UOJ65563 UYF65563 VIB65563 VRX65563 WBT65563 WLP65563 WVL65563 D131099 IZ131099 SV131099 ACR131099 AMN131099 AWJ131099 BGF131099 BQB131099 BZX131099 CJT131099 CTP131099 DDL131099 DNH131099 DXD131099 EGZ131099 EQV131099 FAR131099 FKN131099 FUJ131099 GEF131099 GOB131099 GXX131099 HHT131099 HRP131099 IBL131099 ILH131099 IVD131099 JEZ131099 JOV131099 JYR131099 KIN131099 KSJ131099 LCF131099 LMB131099 LVX131099 MFT131099 MPP131099 MZL131099 NJH131099 NTD131099 OCZ131099 OMV131099 OWR131099 PGN131099 PQJ131099 QAF131099 QKB131099 QTX131099 RDT131099 RNP131099 RXL131099 SHH131099 SRD131099 TAZ131099 TKV131099 TUR131099 UEN131099 UOJ131099 UYF131099 VIB131099 VRX131099 WBT131099 WLP131099 WVL131099 D196635 IZ196635 SV196635 ACR196635 AMN196635 AWJ196635 BGF196635 BQB196635 BZX196635 CJT196635 CTP196635 DDL196635 DNH196635 DXD196635 EGZ196635 EQV196635 FAR196635 FKN196635 FUJ196635 GEF196635 GOB196635 GXX196635 HHT196635 HRP196635 IBL196635 ILH196635 IVD196635 JEZ196635 JOV196635 JYR196635 KIN196635 KSJ196635 LCF196635 LMB196635 LVX196635 MFT196635 MPP196635 MZL196635 NJH196635 NTD196635 OCZ196635 OMV196635 OWR196635 PGN196635 PQJ196635 QAF196635 QKB196635 QTX196635 RDT196635 RNP196635 RXL196635 SHH196635 SRD196635 TAZ196635 TKV196635 TUR196635 UEN196635 UOJ196635 UYF196635 VIB196635 VRX196635 WBT196635 WLP196635 WVL196635 D262171 IZ262171 SV262171 ACR262171 AMN262171 AWJ262171 BGF262171 BQB262171 BZX262171 CJT262171 CTP262171 DDL262171 DNH262171 DXD262171 EGZ262171 EQV262171 FAR262171 FKN262171 FUJ262171 GEF262171 GOB262171 GXX262171 HHT262171 HRP262171 IBL262171 ILH262171 IVD262171 JEZ262171 JOV262171 JYR262171 KIN262171 KSJ262171 LCF262171 LMB262171 LVX262171 MFT262171 MPP262171 MZL262171 NJH262171 NTD262171 OCZ262171 OMV262171 OWR262171 PGN262171 PQJ262171 QAF262171 QKB262171 QTX262171 RDT262171 RNP262171 RXL262171 SHH262171 SRD262171 TAZ262171 TKV262171 TUR262171 UEN262171 UOJ262171 UYF262171 VIB262171 VRX262171 WBT262171 WLP262171 WVL262171 D327707 IZ327707 SV327707 ACR327707 AMN327707 AWJ327707 BGF327707 BQB327707 BZX327707 CJT327707 CTP327707 DDL327707 DNH327707 DXD327707 EGZ327707 EQV327707 FAR327707 FKN327707 FUJ327707 GEF327707 GOB327707 GXX327707 HHT327707 HRP327707 IBL327707 ILH327707 IVD327707 JEZ327707 JOV327707 JYR327707 KIN327707 KSJ327707 LCF327707 LMB327707 LVX327707 MFT327707 MPP327707 MZL327707 NJH327707 NTD327707 OCZ327707 OMV327707 OWR327707 PGN327707 PQJ327707 QAF327707 QKB327707 QTX327707 RDT327707 RNP327707 RXL327707 SHH327707 SRD327707 TAZ327707 TKV327707 TUR327707 UEN327707 UOJ327707 UYF327707 VIB327707 VRX327707 WBT327707 WLP327707 WVL327707 D393243 IZ393243 SV393243 ACR393243 AMN393243 AWJ393243 BGF393243 BQB393243 BZX393243 CJT393243 CTP393243 DDL393243 DNH393243 DXD393243 EGZ393243 EQV393243 FAR393243 FKN393243 FUJ393243 GEF393243 GOB393243 GXX393243 HHT393243 HRP393243 IBL393243 ILH393243 IVD393243 JEZ393243 JOV393243 JYR393243 KIN393243 KSJ393243 LCF393243 LMB393243 LVX393243 MFT393243 MPP393243 MZL393243 NJH393243 NTD393243 OCZ393243 OMV393243 OWR393243 PGN393243 PQJ393243 QAF393243 QKB393243 QTX393243 RDT393243 RNP393243 RXL393243 SHH393243 SRD393243 TAZ393243 TKV393243 TUR393243 UEN393243 UOJ393243 UYF393243 VIB393243 VRX393243 WBT393243 WLP393243 WVL393243 D458779 IZ458779 SV458779 ACR458779 AMN458779 AWJ458779 BGF458779 BQB458779 BZX458779 CJT458779 CTP458779 DDL458779 DNH458779 DXD458779 EGZ458779 EQV458779 FAR458779 FKN458779 FUJ458779 GEF458779 GOB458779 GXX458779 HHT458779 HRP458779 IBL458779 ILH458779 IVD458779 JEZ458779 JOV458779 JYR458779 KIN458779 KSJ458779 LCF458779 LMB458779 LVX458779 MFT458779 MPP458779 MZL458779 NJH458779 NTD458779 OCZ458779 OMV458779 OWR458779 PGN458779 PQJ458779 QAF458779 QKB458779 QTX458779 RDT458779 RNP458779 RXL458779 SHH458779 SRD458779 TAZ458779 TKV458779 TUR458779 UEN458779 UOJ458779 UYF458779 VIB458779 VRX458779 WBT458779 WLP458779 WVL458779 D524315 IZ524315 SV524315 ACR524315 AMN524315 AWJ524315 BGF524315 BQB524315 BZX524315 CJT524315 CTP524315 DDL524315 DNH524315 DXD524315 EGZ524315 EQV524315 FAR524315 FKN524315 FUJ524315 GEF524315 GOB524315 GXX524315 HHT524315 HRP524315 IBL524315 ILH524315 IVD524315 JEZ524315 JOV524315 JYR524315 KIN524315 KSJ524315 LCF524315 LMB524315 LVX524315 MFT524315 MPP524315 MZL524315 NJH524315 NTD524315 OCZ524315 OMV524315 OWR524315 PGN524315 PQJ524315 QAF524315 QKB524315 QTX524315 RDT524315 RNP524315 RXL524315 SHH524315 SRD524315 TAZ524315 TKV524315 TUR524315 UEN524315 UOJ524315 UYF524315 VIB524315 VRX524315 WBT524315 WLP524315 WVL524315 D589851 IZ589851 SV589851 ACR589851 AMN589851 AWJ589851 BGF589851 BQB589851 BZX589851 CJT589851 CTP589851 DDL589851 DNH589851 DXD589851 EGZ589851 EQV589851 FAR589851 FKN589851 FUJ589851 GEF589851 GOB589851 GXX589851 HHT589851 HRP589851 IBL589851 ILH589851 IVD589851 JEZ589851 JOV589851 JYR589851 KIN589851 KSJ589851 LCF589851 LMB589851 LVX589851 MFT589851 MPP589851 MZL589851 NJH589851 NTD589851 OCZ589851 OMV589851 OWR589851 PGN589851 PQJ589851 QAF589851 QKB589851 QTX589851 RDT589851 RNP589851 RXL589851 SHH589851 SRD589851 TAZ589851 TKV589851 TUR589851 UEN589851 UOJ589851 UYF589851 VIB589851 VRX589851 WBT589851 WLP589851 WVL589851 D655387 IZ655387 SV655387 ACR655387 AMN655387 AWJ655387 BGF655387 BQB655387 BZX655387 CJT655387 CTP655387 DDL655387 DNH655387 DXD655387 EGZ655387 EQV655387 FAR655387 FKN655387 FUJ655387 GEF655387 GOB655387 GXX655387 HHT655387 HRP655387 IBL655387 ILH655387 IVD655387 JEZ655387 JOV655387 JYR655387 KIN655387 KSJ655387 LCF655387 LMB655387 LVX655387 MFT655387 MPP655387 MZL655387 NJH655387 NTD655387 OCZ655387 OMV655387 OWR655387 PGN655387 PQJ655387 QAF655387 QKB655387 QTX655387 RDT655387 RNP655387 RXL655387 SHH655387 SRD655387 TAZ655387 TKV655387 TUR655387 UEN655387 UOJ655387 UYF655387 VIB655387 VRX655387 WBT655387 WLP655387 WVL655387 D720923 IZ720923 SV720923 ACR720923 AMN720923 AWJ720923 BGF720923 BQB720923 BZX720923 CJT720923 CTP720923 DDL720923 DNH720923 DXD720923 EGZ720923 EQV720923 FAR720923 FKN720923 FUJ720923 GEF720923 GOB720923 GXX720923 HHT720923 HRP720923 IBL720923 ILH720923 IVD720923 JEZ720923 JOV720923 JYR720923 KIN720923 KSJ720923 LCF720923 LMB720923 LVX720923 MFT720923 MPP720923 MZL720923 NJH720923 NTD720923 OCZ720923 OMV720923 OWR720923 PGN720923 PQJ720923 QAF720923 QKB720923 QTX720923 RDT720923 RNP720923 RXL720923 SHH720923 SRD720923 TAZ720923 TKV720923 TUR720923 UEN720923 UOJ720923 UYF720923 VIB720923 VRX720923 WBT720923 WLP720923 WVL720923 D786459 IZ786459 SV786459 ACR786459 AMN786459 AWJ786459 BGF786459 BQB786459 BZX786459 CJT786459 CTP786459 DDL786459 DNH786459 DXD786459 EGZ786459 EQV786459 FAR786459 FKN786459 FUJ786459 GEF786459 GOB786459 GXX786459 HHT786459 HRP786459 IBL786459 ILH786459 IVD786459 JEZ786459 JOV786459 JYR786459 KIN786459 KSJ786459 LCF786459 LMB786459 LVX786459 MFT786459 MPP786459 MZL786459 NJH786459 NTD786459 OCZ786459 OMV786459 OWR786459 PGN786459 PQJ786459 QAF786459 QKB786459 QTX786459 RDT786459 RNP786459 RXL786459 SHH786459 SRD786459 TAZ786459 TKV786459 TUR786459 UEN786459 UOJ786459 UYF786459 VIB786459 VRX786459 WBT786459 WLP786459 WVL786459 D851995 IZ851995 SV851995 ACR851995 AMN851995 AWJ851995 BGF851995 BQB851995 BZX851995 CJT851995 CTP851995 DDL851995 DNH851995 DXD851995 EGZ851995 EQV851995 FAR851995 FKN851995 FUJ851995 GEF851995 GOB851995 GXX851995 HHT851995 HRP851995 IBL851995 ILH851995 IVD851995 JEZ851995 JOV851995 JYR851995 KIN851995 KSJ851995 LCF851995 LMB851995 LVX851995 MFT851995 MPP851995 MZL851995 NJH851995 NTD851995 OCZ851995 OMV851995 OWR851995 PGN851995 PQJ851995 QAF851995 QKB851995 QTX851995 RDT851995 RNP851995 RXL851995 SHH851995 SRD851995 TAZ851995 TKV851995 TUR851995 UEN851995 UOJ851995 UYF851995 VIB851995 VRX851995 WBT851995 WLP851995 WVL851995 D917531 IZ917531 SV917531 ACR917531 AMN917531 AWJ917531 BGF917531 BQB917531 BZX917531 CJT917531 CTP917531 DDL917531 DNH917531 DXD917531 EGZ917531 EQV917531 FAR917531 FKN917531 FUJ917531 GEF917531 GOB917531 GXX917531 HHT917531 HRP917531 IBL917531 ILH917531 IVD917531 JEZ917531 JOV917531 JYR917531 KIN917531 KSJ917531 LCF917531 LMB917531 LVX917531 MFT917531 MPP917531 MZL917531 NJH917531 NTD917531 OCZ917531 OMV917531 OWR917531 PGN917531 PQJ917531 QAF917531 QKB917531 QTX917531 RDT917531 RNP917531 RXL917531 SHH917531 SRD917531 TAZ917531 TKV917531 TUR917531 UEN917531 UOJ917531 UYF917531 VIB917531 VRX917531 WBT917531 WLP917531 WVL917531 D983067 IZ983067 SV983067 ACR983067 AMN983067 AWJ983067 BGF983067 BQB983067 BZX983067 CJT983067 CTP983067 DDL983067 DNH983067 DXD983067 EGZ983067 EQV983067 FAR983067 FKN983067 FUJ983067 GEF983067 GOB983067 GXX983067 HHT983067 HRP983067 IBL983067 ILH983067 IVD983067 JEZ983067 JOV983067 JYR983067 KIN983067 KSJ983067 LCF983067 LMB983067 LVX983067 MFT983067 MPP983067 MZL983067 NJH983067 NTD983067 OCZ983067 OMV983067 OWR983067 PGN983067 PQJ983067 QAF983067 QKB983067 QTX983067 RDT983067 RNP983067 RXL983067 SHH983067 SRD983067 TAZ983067 TKV983067 TUR983067 UEN983067 UOJ983067 UYF983067 VIB983067 VRX983067 WBT983067 WLP983067 WVL983067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8B67-370D-481F-AE6C-58C066A3444F}">
  <dimension ref="A1:K79"/>
  <sheetViews>
    <sheetView workbookViewId="0">
      <selection activeCell="D1" sqref="D1:E1048576"/>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202</v>
      </c>
      <c r="B1" s="54"/>
      <c r="C1" s="1" t="s">
        <v>1</v>
      </c>
      <c r="D1" s="55" t="s">
        <v>2</v>
      </c>
      <c r="E1" s="65" t="s">
        <v>3</v>
      </c>
      <c r="F1" s="66"/>
      <c r="G1" s="66"/>
      <c r="H1" s="66"/>
      <c r="I1" s="2">
        <f>COUNTIF(F8:F44,"&gt;0")</f>
        <v>4</v>
      </c>
      <c r="J1" s="2"/>
      <c r="K1" s="2"/>
    </row>
    <row r="2" spans="1:11" ht="15.9" customHeight="1" thickBot="1" x14ac:dyDescent="0.3">
      <c r="A2" s="54"/>
      <c r="B2" s="54"/>
      <c r="C2" s="4" t="s">
        <v>4</v>
      </c>
      <c r="D2" s="64"/>
      <c r="E2" s="65"/>
      <c r="F2" s="66"/>
      <c r="G2" s="66"/>
      <c r="H2" s="66"/>
      <c r="I2" s="2"/>
      <c r="J2" s="2"/>
      <c r="K2" s="2"/>
    </row>
    <row r="3" spans="1:11" ht="15.9" customHeight="1" thickBot="1" x14ac:dyDescent="0.3">
      <c r="A3" s="54"/>
      <c r="B3" s="54"/>
      <c r="C3" s="4"/>
      <c r="D3" s="68" t="e">
        <f>SUM(#REF!)</f>
        <v>#REF!</v>
      </c>
      <c r="E3" s="65"/>
      <c r="F3" s="66"/>
      <c r="G3" s="66"/>
      <c r="H3" s="66"/>
      <c r="I3" s="2"/>
      <c r="J3" s="2"/>
      <c r="K3" s="2"/>
    </row>
    <row r="4" spans="1:11" ht="15.9" customHeight="1" thickBot="1" x14ac:dyDescent="0.3">
      <c r="A4" s="54"/>
      <c r="B4" s="54"/>
      <c r="C4" s="4"/>
      <c r="D4" s="69"/>
      <c r="E4" s="56"/>
      <c r="F4" s="67"/>
      <c r="G4" s="67"/>
      <c r="H4" s="67"/>
      <c r="I4" s="2"/>
      <c r="J4" s="2"/>
      <c r="K4" s="2"/>
    </row>
    <row r="5" spans="1:11" ht="20.100000000000001" customHeight="1" thickBot="1" x14ac:dyDescent="0.25">
      <c r="A5" s="70" t="s">
        <v>5</v>
      </c>
      <c r="B5" s="73" t="s">
        <v>6</v>
      </c>
      <c r="C5" s="60" t="s">
        <v>7</v>
      </c>
      <c r="D5" s="61" t="s">
        <v>8</v>
      </c>
      <c r="E5" s="62" t="s">
        <v>2</v>
      </c>
      <c r="F5" s="62" t="s">
        <v>9</v>
      </c>
      <c r="G5" s="62" t="s">
        <v>10</v>
      </c>
      <c r="H5" s="63" t="s">
        <v>11</v>
      </c>
    </row>
    <row r="6" spans="1:11" ht="20.100000000000001" customHeight="1" thickBot="1" x14ac:dyDescent="0.25">
      <c r="A6" s="71"/>
      <c r="B6" s="73"/>
      <c r="C6" s="60"/>
      <c r="D6" s="61"/>
      <c r="E6" s="62"/>
      <c r="F6" s="62"/>
      <c r="G6" s="62"/>
      <c r="H6" s="63"/>
    </row>
    <row r="7" spans="1:11" ht="20.100000000000001" customHeight="1" x14ac:dyDescent="0.2">
      <c r="A7" s="72"/>
      <c r="B7" s="59"/>
      <c r="C7" s="5"/>
      <c r="D7" s="51" t="s">
        <v>12</v>
      </c>
      <c r="E7" s="52"/>
      <c r="F7" s="52"/>
      <c r="G7" s="52"/>
      <c r="H7" s="53"/>
      <c r="I7" s="6" t="s">
        <v>13</v>
      </c>
    </row>
    <row r="8" spans="1:11" ht="14.4" x14ac:dyDescent="0.3">
      <c r="A8" s="7">
        <f>IF(OR(ISBLANK($B8),$D8&lt;0),"",ROW(A8)-7)</f>
        <v>1</v>
      </c>
      <c r="B8" s="23" t="s">
        <v>208</v>
      </c>
      <c r="C8" s="8" t="s">
        <v>206</v>
      </c>
      <c r="D8" s="9" t="s">
        <v>16</v>
      </c>
      <c r="E8" s="10">
        <v>513</v>
      </c>
      <c r="F8" s="16">
        <v>368</v>
      </c>
      <c r="G8" s="17">
        <v>145</v>
      </c>
      <c r="H8" s="17">
        <v>10</v>
      </c>
      <c r="I8" s="13"/>
    </row>
    <row r="9" spans="1:11" ht="14.4" x14ac:dyDescent="0.3">
      <c r="A9" s="7"/>
      <c r="B9" s="23"/>
      <c r="C9" s="8"/>
      <c r="D9" s="9"/>
      <c r="E9" s="10"/>
      <c r="F9" s="16"/>
      <c r="G9" s="17"/>
      <c r="H9" s="17"/>
      <c r="I9" s="13"/>
    </row>
    <row r="10" spans="1:11" ht="14.4" x14ac:dyDescent="0.3">
      <c r="A10" s="7">
        <v>2</v>
      </c>
      <c r="B10" s="23" t="s">
        <v>205</v>
      </c>
      <c r="C10" s="8" t="s">
        <v>206</v>
      </c>
      <c r="D10" s="9" t="s">
        <v>18</v>
      </c>
      <c r="E10" s="10">
        <f>IF(OR(ISBLANK($F10))," ",F10+G10)</f>
        <v>539</v>
      </c>
      <c r="F10" s="11">
        <v>336</v>
      </c>
      <c r="G10" s="12">
        <v>203</v>
      </c>
      <c r="H10" s="12">
        <v>4</v>
      </c>
      <c r="I10" s="13"/>
    </row>
    <row r="11" spans="1:11" ht="14.4" x14ac:dyDescent="0.3">
      <c r="A11" s="7">
        <v>3</v>
      </c>
      <c r="B11" s="23" t="s">
        <v>203</v>
      </c>
      <c r="C11" s="8" t="s">
        <v>204</v>
      </c>
      <c r="D11" s="9" t="s">
        <v>18</v>
      </c>
      <c r="E11" s="10">
        <v>474</v>
      </c>
      <c r="F11" s="11">
        <v>345</v>
      </c>
      <c r="G11" s="12">
        <v>129</v>
      </c>
      <c r="H11" s="12">
        <v>13</v>
      </c>
      <c r="I11" s="13"/>
    </row>
    <row r="12" spans="1:11" ht="14.4" x14ac:dyDescent="0.3">
      <c r="A12" s="7">
        <v>4</v>
      </c>
      <c r="B12" s="23" t="s">
        <v>207</v>
      </c>
      <c r="C12" s="8" t="s">
        <v>206</v>
      </c>
      <c r="D12" s="9" t="s">
        <v>18</v>
      </c>
      <c r="E12" s="10">
        <v>424</v>
      </c>
      <c r="F12" s="18">
        <v>308</v>
      </c>
      <c r="G12" s="19">
        <v>116</v>
      </c>
      <c r="H12" s="19">
        <v>27</v>
      </c>
      <c r="I12" s="14"/>
    </row>
    <row r="13" spans="1:11" ht="14.4" x14ac:dyDescent="0.3">
      <c r="A13" s="7" t="str">
        <f>IF(OR(ISBLANK($B13),$D13&lt;0),"",ROW(A13)-7)</f>
        <v/>
      </c>
      <c r="B13" s="23"/>
      <c r="C13" s="8"/>
      <c r="D13" s="9"/>
      <c r="E13" s="10" t="str">
        <f t="shared" ref="E13:E61" si="0">IF(OR(ISBLANK($F13))," ",F13+G13)</f>
        <v xml:space="preserve"> </v>
      </c>
      <c r="F13" s="11"/>
      <c r="G13" s="12"/>
      <c r="H13" s="12"/>
      <c r="I13" s="15"/>
    </row>
    <row r="14" spans="1:11" ht="13.2" x14ac:dyDescent="0.25">
      <c r="A14" s="7" t="str">
        <f>IF(OR(ISBLANK($B14),$D14&lt;0),"",ROW(A14)-7)</f>
        <v/>
      </c>
      <c r="B14" s="8"/>
      <c r="C14" s="8"/>
      <c r="D14" s="9"/>
      <c r="E14" s="10" t="str">
        <f t="shared" si="0"/>
        <v xml:space="preserve"> </v>
      </c>
      <c r="F14" s="11"/>
      <c r="G14" s="12"/>
      <c r="H14" s="12"/>
      <c r="I14" s="13"/>
    </row>
    <row r="15" spans="1:11" ht="13.2" x14ac:dyDescent="0.25">
      <c r="A15" s="7" t="str">
        <f>IF(OR(ISBLANK($B15),$D15&lt;0),"",ROW(A15)-7)</f>
        <v/>
      </c>
      <c r="B15" s="8"/>
      <c r="C15" s="8"/>
      <c r="D15" s="12"/>
      <c r="E15" s="10" t="str">
        <f t="shared" si="0"/>
        <v xml:space="preserve"> </v>
      </c>
      <c r="F15" s="11"/>
      <c r="G15" s="12"/>
      <c r="H15" s="12"/>
      <c r="I15" s="20"/>
    </row>
    <row r="16" spans="1:11" ht="13.2" x14ac:dyDescent="0.25">
      <c r="A16" s="7" t="str">
        <f>IF(OR(ISBLANK($B16),$D16&lt;0),"",ROW(A16)-7)</f>
        <v/>
      </c>
      <c r="B16" s="8"/>
      <c r="C16" s="8"/>
      <c r="D16" s="12"/>
      <c r="E16" s="10" t="str">
        <f t="shared" si="0"/>
        <v xml:space="preserve"> </v>
      </c>
      <c r="F16" s="11"/>
      <c r="G16" s="12"/>
      <c r="H16" s="12"/>
      <c r="I16" s="20"/>
    </row>
    <row r="17" spans="1:9" ht="13.2" x14ac:dyDescent="0.25">
      <c r="A17" s="7" t="str">
        <f>IF(OR(ISBLANK($B17),$D17&lt;0),"",ROW(A17)-7)</f>
        <v/>
      </c>
      <c r="B17" s="8"/>
      <c r="C17" s="8"/>
      <c r="D17" s="12"/>
      <c r="E17" s="10" t="str">
        <f t="shared" si="0"/>
        <v xml:space="preserve"> </v>
      </c>
      <c r="F17" s="11"/>
      <c r="G17" s="12"/>
      <c r="H17" s="12"/>
      <c r="I17" s="20"/>
    </row>
    <row r="18" spans="1:9" ht="13.2" x14ac:dyDescent="0.25">
      <c r="A18" s="7" t="str">
        <f>IF(OR(ISBLANK($B18),$D18&lt;0),"",ROW(A18)-7)</f>
        <v/>
      </c>
      <c r="B18" s="8"/>
      <c r="C18" s="8"/>
      <c r="D18" s="9"/>
      <c r="E18" s="10" t="str">
        <f t="shared" si="0"/>
        <v xml:space="preserve"> </v>
      </c>
      <c r="F18" s="11"/>
      <c r="G18" s="12"/>
      <c r="H18" s="12"/>
      <c r="I18" s="20"/>
    </row>
    <row r="19" spans="1:9" ht="13.2" x14ac:dyDescent="0.25">
      <c r="A19" s="7" t="str">
        <f>IF(OR(ISBLANK($B19),$D19&lt;0),"",ROW(A19)-7)</f>
        <v/>
      </c>
      <c r="B19" s="8"/>
      <c r="C19" s="8"/>
      <c r="D19" s="9"/>
      <c r="E19" s="10" t="str">
        <f t="shared" si="0"/>
        <v xml:space="preserve"> </v>
      </c>
      <c r="F19" s="16"/>
      <c r="G19" s="17"/>
      <c r="H19" s="17"/>
      <c r="I19" s="20"/>
    </row>
    <row r="20" spans="1:9" ht="13.2" x14ac:dyDescent="0.25">
      <c r="A20" s="7" t="str">
        <f>IF(OR(ISBLANK($B20),$D20&lt;0),"",ROW(A20)-7)</f>
        <v/>
      </c>
      <c r="B20" s="8"/>
      <c r="C20" s="8"/>
      <c r="D20" s="12"/>
      <c r="E20" s="10" t="str">
        <f t="shared" si="0"/>
        <v xml:space="preserve"> </v>
      </c>
      <c r="F20" s="11"/>
      <c r="G20" s="12"/>
      <c r="H20" s="12"/>
      <c r="I20" s="20"/>
    </row>
    <row r="21" spans="1:9" ht="13.2" x14ac:dyDescent="0.25">
      <c r="A21" s="7" t="str">
        <f>IF(OR(ISBLANK($B21),$D21&lt;0),"",ROW(A21)-7)</f>
        <v/>
      </c>
      <c r="B21" s="8"/>
      <c r="C21" s="8"/>
      <c r="D21" s="12"/>
      <c r="E21" s="10" t="str">
        <f t="shared" si="0"/>
        <v xml:space="preserve"> </v>
      </c>
      <c r="F21" s="12"/>
      <c r="G21" s="12"/>
      <c r="H21" s="12"/>
      <c r="I21" s="20"/>
    </row>
    <row r="22" spans="1:9" ht="13.2" x14ac:dyDescent="0.25">
      <c r="A22" s="7" t="str">
        <f>IF(OR(ISBLANK($B22),$D22&lt;0),"",ROW(A22)-7)</f>
        <v/>
      </c>
      <c r="B22" s="8"/>
      <c r="C22" s="8"/>
      <c r="D22" s="12"/>
      <c r="E22" s="21" t="str">
        <f t="shared" si="0"/>
        <v xml:space="preserve"> </v>
      </c>
      <c r="F22" s="12"/>
      <c r="G22" s="12"/>
      <c r="H22" s="12"/>
      <c r="I22" s="20"/>
    </row>
    <row r="23" spans="1:9" ht="13.2" x14ac:dyDescent="0.25">
      <c r="A23" s="7" t="str">
        <f>IF(OR(ISBLANK($B23),$D23&lt;0),"",ROW(A23)-7)</f>
        <v/>
      </c>
      <c r="B23" s="8"/>
      <c r="C23" s="8"/>
      <c r="D23" s="12"/>
      <c r="E23" s="21" t="str">
        <f t="shared" si="0"/>
        <v xml:space="preserve"> </v>
      </c>
      <c r="F23" s="12"/>
      <c r="G23" s="12"/>
      <c r="H23" s="12"/>
      <c r="I23" s="20"/>
    </row>
    <row r="24" spans="1:9" ht="13.2" x14ac:dyDescent="0.25">
      <c r="A24" s="7" t="str">
        <f>IF(OR(ISBLANK($B24),$D24&lt;0),"",ROW(A24)-7)</f>
        <v/>
      </c>
      <c r="B24" s="8"/>
      <c r="C24" s="8"/>
      <c r="D24" s="12"/>
      <c r="E24" s="21" t="str">
        <f t="shared" si="0"/>
        <v xml:space="preserve"> </v>
      </c>
      <c r="F24" s="11"/>
      <c r="G24" s="12"/>
      <c r="H24" s="12"/>
      <c r="I24" s="20"/>
    </row>
    <row r="25" spans="1:9" ht="13.2" x14ac:dyDescent="0.25">
      <c r="A25" s="7" t="str">
        <f>IF(OR(ISBLANK($B25),$D25&lt;0),"",ROW(A25)-7)</f>
        <v/>
      </c>
      <c r="B25" s="8"/>
      <c r="C25" s="8"/>
      <c r="D25" s="12"/>
      <c r="E25" s="21" t="str">
        <f t="shared" si="0"/>
        <v xml:space="preserve"> </v>
      </c>
      <c r="F25" s="11"/>
      <c r="G25" s="12"/>
      <c r="H25" s="12"/>
      <c r="I25" s="20"/>
    </row>
    <row r="26" spans="1:9" ht="14.4" x14ac:dyDescent="0.3">
      <c r="A26" s="7" t="str">
        <f>IF(OR(ISBLANK($B26),$D26&lt;0),"",ROW(A26)-7)</f>
        <v/>
      </c>
      <c r="B26" s="8"/>
      <c r="C26" s="23"/>
      <c r="D26" s="12"/>
      <c r="E26" s="21" t="str">
        <f t="shared" si="0"/>
        <v xml:space="preserve"> </v>
      </c>
      <c r="F26" s="16"/>
      <c r="G26" s="17"/>
      <c r="H26" s="17"/>
      <c r="I26" s="13"/>
    </row>
    <row r="27" spans="1:9" ht="13.2" x14ac:dyDescent="0.25">
      <c r="A27" s="7" t="str">
        <f>IF(OR(ISBLANK($B27),$D27&lt;0),"",ROW(A27)-7)</f>
        <v/>
      </c>
      <c r="B27" s="8"/>
      <c r="C27" s="8"/>
      <c r="D27" s="12"/>
      <c r="E27" s="21" t="str">
        <f t="shared" si="0"/>
        <v xml:space="preserve"> </v>
      </c>
      <c r="F27" s="12"/>
      <c r="G27" s="12"/>
      <c r="H27" s="12"/>
      <c r="I27" s="20"/>
    </row>
    <row r="28" spans="1:9" ht="13.2" x14ac:dyDescent="0.25">
      <c r="A28" s="7" t="str">
        <f>IF(OR(ISBLANK($B28),$D28&lt;0),"",ROW(A28)-7)</f>
        <v/>
      </c>
      <c r="B28" s="8"/>
      <c r="C28" s="8"/>
      <c r="D28" s="9"/>
      <c r="E28" s="21" t="str">
        <f t="shared" si="0"/>
        <v xml:space="preserve"> </v>
      </c>
      <c r="F28" s="12"/>
      <c r="G28" s="12"/>
      <c r="H28" s="12"/>
      <c r="I28" s="20"/>
    </row>
    <row r="29" spans="1:9" ht="13.2" x14ac:dyDescent="0.25">
      <c r="A29" s="7" t="str">
        <f>IF(OR(ISBLANK($B29),$D29&lt;0),"",ROW(A29)-7)</f>
        <v/>
      </c>
      <c r="B29" s="8"/>
      <c r="C29" s="8"/>
      <c r="D29" s="12"/>
      <c r="E29" s="21" t="str">
        <f t="shared" si="0"/>
        <v xml:space="preserve"> </v>
      </c>
      <c r="F29" s="12"/>
      <c r="G29" s="12"/>
      <c r="H29" s="12"/>
      <c r="I29" s="20"/>
    </row>
    <row r="30" spans="1:9" ht="13.2" x14ac:dyDescent="0.25">
      <c r="A30" s="7" t="str">
        <f>IF(OR(ISBLANK($B30),$D30&lt;0),"",ROW(A30)-7)</f>
        <v/>
      </c>
      <c r="B30" s="8"/>
      <c r="C30" s="8"/>
      <c r="D30" s="12"/>
      <c r="E30" s="21" t="str">
        <f t="shared" si="0"/>
        <v xml:space="preserve"> </v>
      </c>
      <c r="F30" s="12"/>
      <c r="G30" s="12"/>
      <c r="H30" s="12"/>
      <c r="I30" s="20"/>
    </row>
    <row r="31" spans="1:9" ht="13.2" x14ac:dyDescent="0.25">
      <c r="A31" s="7" t="str">
        <f>IF(OR(ISBLANK($B31),$D31&lt;0),"",ROW(A31)-7)</f>
        <v/>
      </c>
      <c r="B31" s="8"/>
      <c r="C31" s="8"/>
      <c r="D31" s="12"/>
      <c r="E31" s="21" t="str">
        <f t="shared" si="0"/>
        <v xml:space="preserve"> </v>
      </c>
      <c r="F31" s="12"/>
      <c r="G31" s="12"/>
      <c r="H31" s="12"/>
      <c r="I31" s="20"/>
    </row>
    <row r="32" spans="1:9" ht="13.2" x14ac:dyDescent="0.25">
      <c r="A32" s="7" t="str">
        <f>IF(OR(ISBLANK($B32),$D32&lt;0),"",ROW(A32)-7)</f>
        <v/>
      </c>
      <c r="B32" s="8"/>
      <c r="C32" s="8"/>
      <c r="D32" s="9"/>
      <c r="E32" s="21" t="str">
        <f t="shared" si="0"/>
        <v xml:space="preserve"> </v>
      </c>
      <c r="F32" s="12"/>
      <c r="G32" s="12"/>
      <c r="H32" s="12"/>
      <c r="I32" s="20"/>
    </row>
    <row r="33" spans="1:9" ht="13.2" x14ac:dyDescent="0.25">
      <c r="A33" s="7" t="str">
        <f>IF(OR(ISBLANK($B33),$D33&lt;0),"",ROW(A33)-7)</f>
        <v/>
      </c>
      <c r="B33" s="8"/>
      <c r="C33" s="8"/>
      <c r="D33" s="12"/>
      <c r="E33" s="21" t="str">
        <f t="shared" si="0"/>
        <v xml:space="preserve"> </v>
      </c>
      <c r="F33" s="25"/>
      <c r="G33" s="12"/>
      <c r="H33" s="12"/>
      <c r="I33" s="20"/>
    </row>
    <row r="34" spans="1:9" ht="13.2" x14ac:dyDescent="0.25">
      <c r="A34" s="7" t="str">
        <f>IF(OR(ISBLANK($B34),$D34&lt;0),"",ROW(A34)-7)</f>
        <v/>
      </c>
      <c r="B34" s="8"/>
      <c r="C34" s="8"/>
      <c r="D34" s="12"/>
      <c r="E34" s="21" t="str">
        <f t="shared" si="0"/>
        <v xml:space="preserve"> </v>
      </c>
      <c r="F34" s="16"/>
      <c r="G34" s="17"/>
      <c r="H34" s="17"/>
      <c r="I34" s="20"/>
    </row>
    <row r="35" spans="1:9" ht="13.2" x14ac:dyDescent="0.25">
      <c r="A35" s="7" t="str">
        <f>IF(OR(ISBLANK($B35),$D35&lt;0),"",ROW(A35)-7)</f>
        <v/>
      </c>
      <c r="B35" s="8"/>
      <c r="C35" s="8"/>
      <c r="D35" s="9"/>
      <c r="E35" s="21" t="str">
        <f t="shared" si="0"/>
        <v xml:space="preserve"> </v>
      </c>
      <c r="F35" s="11"/>
      <c r="G35" s="12"/>
      <c r="H35" s="12"/>
      <c r="I35" s="20"/>
    </row>
    <row r="36" spans="1:9" ht="13.2" x14ac:dyDescent="0.25">
      <c r="A36" s="7" t="str">
        <f>IF(OR(ISBLANK($B36),$D36&lt;0),"",ROW(A36)-7)</f>
        <v/>
      </c>
      <c r="B36" s="8"/>
      <c r="C36" s="8"/>
      <c r="D36" s="12"/>
      <c r="E36" s="21" t="str">
        <f t="shared" si="0"/>
        <v xml:space="preserve"> </v>
      </c>
      <c r="F36" s="12"/>
      <c r="G36" s="12"/>
      <c r="H36" s="12"/>
      <c r="I36" s="20"/>
    </row>
    <row r="37" spans="1:9" ht="13.2" x14ac:dyDescent="0.25">
      <c r="A37" s="7" t="str">
        <f>IF(OR(ISBLANK($B37),$D37&lt;0),"",ROW(A37)-7)</f>
        <v/>
      </c>
      <c r="B37" s="8"/>
      <c r="C37" s="8"/>
      <c r="D37" s="9"/>
      <c r="E37" s="21" t="str">
        <f t="shared" si="0"/>
        <v xml:space="preserve"> </v>
      </c>
      <c r="F37" s="12"/>
      <c r="G37" s="12"/>
      <c r="H37" s="12"/>
      <c r="I37" s="20"/>
    </row>
    <row r="38" spans="1:9" ht="13.2" x14ac:dyDescent="0.25">
      <c r="A38" s="7" t="str">
        <f>IF(OR(ISBLANK($B38),$D38&lt;0),"",ROW(A38)-7)</f>
        <v/>
      </c>
      <c r="B38" s="8"/>
      <c r="C38" s="8"/>
      <c r="D38" s="9"/>
      <c r="E38" s="21" t="str">
        <f t="shared" si="0"/>
        <v xml:space="preserve"> </v>
      </c>
      <c r="F38" s="12"/>
      <c r="G38" s="12"/>
      <c r="H38" s="12"/>
      <c r="I38" s="20"/>
    </row>
    <row r="39" spans="1:9" ht="13.2" x14ac:dyDescent="0.25">
      <c r="A39" s="7" t="str">
        <f>IF(OR(ISBLANK($B39),$D39&lt;0),"",ROW(A39)-7)</f>
        <v/>
      </c>
      <c r="B39" s="8"/>
      <c r="C39" s="8"/>
      <c r="D39" s="12"/>
      <c r="E39" s="21" t="str">
        <f t="shared" si="0"/>
        <v xml:space="preserve"> </v>
      </c>
      <c r="F39" s="16"/>
      <c r="G39" s="17"/>
      <c r="H39" s="17"/>
      <c r="I39" s="20"/>
    </row>
    <row r="40" spans="1:9" ht="13.2" x14ac:dyDescent="0.25">
      <c r="A40" s="7" t="str">
        <f>IF(OR(ISBLANK($B40),$D40&lt;0),"",ROW(A40)-7)</f>
        <v/>
      </c>
      <c r="B40" s="8"/>
      <c r="C40" s="8"/>
      <c r="D40" s="12"/>
      <c r="E40" s="21" t="str">
        <f t="shared" si="0"/>
        <v xml:space="preserve"> </v>
      </c>
      <c r="F40" s="11"/>
      <c r="G40" s="12"/>
      <c r="H40" s="12"/>
      <c r="I40" s="20"/>
    </row>
    <row r="41" spans="1:9" ht="13.2" x14ac:dyDescent="0.25">
      <c r="A41" s="7" t="str">
        <f>IF(OR(ISBLANK($B41),$D41&lt;0),"",ROW(A41)-7)</f>
        <v/>
      </c>
      <c r="B41" s="8"/>
      <c r="C41" s="8"/>
      <c r="D41" s="12"/>
      <c r="E41" s="21" t="str">
        <f t="shared" si="0"/>
        <v xml:space="preserve"> </v>
      </c>
      <c r="F41" s="12"/>
      <c r="G41" s="12"/>
      <c r="H41" s="12"/>
      <c r="I41" s="20"/>
    </row>
    <row r="42" spans="1:9" ht="13.2" x14ac:dyDescent="0.25">
      <c r="A42" s="7" t="str">
        <f>IF(OR(ISBLANK($B42),$D42&lt;0),"",ROW(A42)-7)</f>
        <v/>
      </c>
      <c r="B42" s="8"/>
      <c r="C42" s="8"/>
      <c r="D42" s="9"/>
      <c r="E42" s="21" t="str">
        <f t="shared" si="0"/>
        <v xml:space="preserve"> </v>
      </c>
      <c r="F42" s="12"/>
      <c r="G42" s="12"/>
      <c r="H42" s="12"/>
      <c r="I42" s="20"/>
    </row>
    <row r="43" spans="1:9" ht="13.2" x14ac:dyDescent="0.25">
      <c r="A43" s="7" t="str">
        <f>IF(OR(ISBLANK($B43),$D43&lt;0),"",ROW(A43)-7)</f>
        <v/>
      </c>
      <c r="B43" s="8"/>
      <c r="C43" s="8"/>
      <c r="D43" s="12"/>
      <c r="E43" s="21" t="str">
        <f t="shared" si="0"/>
        <v xml:space="preserve"> </v>
      </c>
      <c r="F43" s="12"/>
      <c r="G43" s="12"/>
      <c r="H43" s="12"/>
      <c r="I43" s="20"/>
    </row>
    <row r="44" spans="1:9" ht="13.2" x14ac:dyDescent="0.25">
      <c r="A44" s="7" t="str">
        <f>IF(OR(ISBLANK($B44),$D44&lt;0),"",ROW(A44)-7)</f>
        <v/>
      </c>
      <c r="B44" s="8"/>
      <c r="C44" s="8"/>
      <c r="D44" s="12"/>
      <c r="E44" s="21" t="str">
        <f t="shared" si="0"/>
        <v xml:space="preserve"> </v>
      </c>
      <c r="F44" s="12"/>
      <c r="G44" s="12"/>
      <c r="H44" s="12"/>
      <c r="I44" s="20"/>
    </row>
    <row r="45" spans="1:9" ht="13.2" x14ac:dyDescent="0.25">
      <c r="A45" s="7" t="str">
        <f>IF(OR(ISBLANK($B45),$D45&lt;0),"",ROW(A45)-7)</f>
        <v/>
      </c>
      <c r="B45" s="8"/>
      <c r="C45" s="8"/>
      <c r="D45" s="12"/>
      <c r="E45" s="21" t="str">
        <f t="shared" si="0"/>
        <v xml:space="preserve"> </v>
      </c>
      <c r="F45" s="12"/>
      <c r="G45" s="12"/>
      <c r="H45" s="12"/>
      <c r="I45" s="20"/>
    </row>
    <row r="46" spans="1:9" ht="13.2" x14ac:dyDescent="0.25">
      <c r="A46" s="7" t="str">
        <f>IF(OR(ISBLANK($B46),$D46&lt;0),"",ROW(A46)-7)</f>
        <v/>
      </c>
      <c r="B46" s="8"/>
      <c r="C46" s="8"/>
      <c r="D46" s="12"/>
      <c r="E46" s="21" t="str">
        <f t="shared" si="0"/>
        <v xml:space="preserve"> </v>
      </c>
      <c r="F46" s="12"/>
      <c r="G46" s="12"/>
      <c r="H46" s="12"/>
      <c r="I46" s="20"/>
    </row>
    <row r="47" spans="1:9" ht="13.2" x14ac:dyDescent="0.25">
      <c r="A47" s="7" t="str">
        <f>IF(OR(ISBLANK($B47),$D47&lt;0),"",ROW(A47)-7)</f>
        <v/>
      </c>
      <c r="B47" s="8"/>
      <c r="C47" s="8"/>
      <c r="D47" s="12"/>
      <c r="E47" s="21" t="str">
        <f t="shared" si="0"/>
        <v xml:space="preserve"> </v>
      </c>
      <c r="F47" s="12"/>
      <c r="G47" s="12"/>
      <c r="H47" s="12"/>
      <c r="I47" s="20"/>
    </row>
    <row r="48" spans="1:9" ht="13.2" x14ac:dyDescent="0.25">
      <c r="A48" s="7" t="str">
        <f>IF(OR(ISBLANK($B48),$D48&lt;0),"",ROW(A48)-7)</f>
        <v/>
      </c>
      <c r="B48" s="8"/>
      <c r="C48" s="8"/>
      <c r="D48" s="12"/>
      <c r="E48" s="21" t="str">
        <f t="shared" si="0"/>
        <v xml:space="preserve"> </v>
      </c>
      <c r="F48" s="12"/>
      <c r="G48" s="12"/>
      <c r="H48" s="12"/>
      <c r="I48" s="20"/>
    </row>
    <row r="49" spans="1:9" ht="13.2" x14ac:dyDescent="0.25">
      <c r="A49" s="7" t="str">
        <f>IF(OR(ISBLANK($B49),$D49&lt;0),"",ROW(A49)-7)</f>
        <v/>
      </c>
      <c r="B49" s="8"/>
      <c r="C49" s="8"/>
      <c r="D49" s="9"/>
      <c r="E49" s="21" t="str">
        <f t="shared" si="0"/>
        <v xml:space="preserve"> </v>
      </c>
      <c r="F49" s="12"/>
      <c r="G49" s="12"/>
      <c r="H49" s="12"/>
      <c r="I49" s="20"/>
    </row>
    <row r="50" spans="1:9" ht="13.2" x14ac:dyDescent="0.25">
      <c r="A50" s="7" t="str">
        <f>IF(OR(ISBLANK($B50),$D50&lt;0),"",ROW(A50)-7)</f>
        <v/>
      </c>
      <c r="B50" s="8"/>
      <c r="C50" s="8"/>
      <c r="D50" s="12"/>
      <c r="E50" s="21" t="str">
        <f t="shared" si="0"/>
        <v xml:space="preserve"> </v>
      </c>
      <c r="F50" s="12"/>
      <c r="G50" s="12"/>
      <c r="H50" s="12"/>
      <c r="I50" s="20"/>
    </row>
    <row r="51" spans="1:9" ht="13.2" x14ac:dyDescent="0.25">
      <c r="A51" s="7" t="str">
        <f>IF(OR(ISBLANK($B51),$D51&lt;0),"",ROW(A51)-7)</f>
        <v/>
      </c>
      <c r="B51" s="8"/>
      <c r="C51" s="8"/>
      <c r="D51" s="12"/>
      <c r="E51" s="21" t="str">
        <f t="shared" si="0"/>
        <v xml:space="preserve"> </v>
      </c>
      <c r="F51" s="12"/>
      <c r="G51" s="12"/>
      <c r="H51" s="12"/>
      <c r="I51" s="20"/>
    </row>
    <row r="52" spans="1:9" ht="13.2" x14ac:dyDescent="0.25">
      <c r="A52" s="7" t="str">
        <f>IF(OR(ISBLANK($B52),$D52&lt;0),"",ROW(A52)-7)</f>
        <v/>
      </c>
      <c r="B52" s="8"/>
      <c r="C52" s="8"/>
      <c r="D52" s="12"/>
      <c r="E52" s="21" t="str">
        <f t="shared" si="0"/>
        <v xml:space="preserve"> </v>
      </c>
      <c r="F52" s="12"/>
      <c r="G52" s="12"/>
      <c r="H52" s="12"/>
      <c r="I52" s="20"/>
    </row>
    <row r="53" spans="1:9" ht="13.2" x14ac:dyDescent="0.25">
      <c r="A53" s="7" t="str">
        <f>IF(OR(ISBLANK($B53),$D53&lt;0),"",ROW(A53)-7)</f>
        <v/>
      </c>
      <c r="B53" s="8"/>
      <c r="C53" s="8"/>
      <c r="D53" s="9"/>
      <c r="E53" s="21" t="str">
        <f t="shared" si="0"/>
        <v xml:space="preserve"> </v>
      </c>
      <c r="F53" s="12"/>
      <c r="G53" s="12"/>
      <c r="H53" s="12"/>
      <c r="I53" s="20"/>
    </row>
    <row r="54" spans="1:9" ht="14.4" x14ac:dyDescent="0.3">
      <c r="A54" s="7" t="str">
        <f>IF(OR(ISBLANK($B54),$D54&lt;0),"",ROW(A54)-7)</f>
        <v/>
      </c>
      <c r="B54" s="23"/>
      <c r="C54" s="23"/>
      <c r="D54" s="12"/>
      <c r="E54" s="21" t="str">
        <f t="shared" si="0"/>
        <v xml:space="preserve"> </v>
      </c>
      <c r="F54" s="12"/>
      <c r="G54" s="12"/>
      <c r="H54" s="12"/>
      <c r="I54" s="20"/>
    </row>
    <row r="55" spans="1:9" ht="14.4" x14ac:dyDescent="0.3">
      <c r="A55" s="7" t="str">
        <f>IF(OR(ISBLANK($B55),$D55&lt;0),"",ROW(A55)-7)</f>
        <v/>
      </c>
      <c r="B55" s="23"/>
      <c r="C55" s="23"/>
      <c r="D55" s="12"/>
      <c r="E55" s="21" t="str">
        <f t="shared" si="0"/>
        <v xml:space="preserve"> </v>
      </c>
      <c r="F55" s="12"/>
      <c r="G55" s="12"/>
      <c r="H55" s="12"/>
      <c r="I55" s="20"/>
    </row>
    <row r="56" spans="1:9" ht="14.4" x14ac:dyDescent="0.3">
      <c r="A56" s="7" t="str">
        <f>IF(OR(ISBLANK($B56),$D56&lt;0),"",ROW(A56)-7)</f>
        <v/>
      </c>
      <c r="B56" s="23"/>
      <c r="C56" s="23"/>
      <c r="D56" s="12"/>
      <c r="E56" s="21" t="str">
        <f t="shared" si="0"/>
        <v xml:space="preserve"> </v>
      </c>
      <c r="F56" s="12"/>
      <c r="G56" s="12"/>
      <c r="H56" s="12"/>
      <c r="I56" s="20"/>
    </row>
    <row r="57" spans="1:9" ht="13.2" x14ac:dyDescent="0.25">
      <c r="A57" s="7" t="str">
        <f>IF(OR(ISBLANK($B57),$D57&lt;0),"",ROW(A57)-7)</f>
        <v/>
      </c>
      <c r="B57" s="24"/>
      <c r="C57" s="24"/>
      <c r="D57" s="12"/>
      <c r="E57" s="21" t="str">
        <f t="shared" si="0"/>
        <v xml:space="preserve"> </v>
      </c>
      <c r="F57" s="12"/>
      <c r="G57" s="12"/>
      <c r="H57" s="12"/>
      <c r="I57" s="20"/>
    </row>
    <row r="58" spans="1:9" ht="13.2" x14ac:dyDescent="0.25">
      <c r="A58" s="7" t="str">
        <f>IF(OR(ISBLANK($B58),$D58&lt;0),"",ROW(A58)-7)</f>
        <v/>
      </c>
      <c r="B58" s="24"/>
      <c r="C58" s="24"/>
      <c r="D58" s="12"/>
      <c r="E58" s="21" t="str">
        <f t="shared" si="0"/>
        <v xml:space="preserve"> </v>
      </c>
      <c r="F58" s="12"/>
      <c r="G58" s="12"/>
      <c r="H58" s="12"/>
      <c r="I58" s="20"/>
    </row>
    <row r="59" spans="1:9" ht="13.2" x14ac:dyDescent="0.25">
      <c r="A59" s="7" t="str">
        <f>IF(OR(ISBLANK($B59),$D59&lt;0),"",ROW(A59)-7)</f>
        <v/>
      </c>
      <c r="B59" s="24"/>
      <c r="C59" s="24"/>
      <c r="D59" s="12"/>
      <c r="E59" s="21" t="str">
        <f t="shared" si="0"/>
        <v xml:space="preserve"> </v>
      </c>
      <c r="F59" s="12"/>
      <c r="G59" s="12"/>
      <c r="H59" s="12"/>
      <c r="I59" s="20"/>
    </row>
    <row r="60" spans="1:9" ht="13.2" x14ac:dyDescent="0.25">
      <c r="A60" s="7" t="str">
        <f>IF(OR(ISBLANK($B60),$D60&lt;0),"",ROW(A60)-7)</f>
        <v/>
      </c>
      <c r="B60" s="24"/>
      <c r="C60" s="24"/>
      <c r="D60" s="12"/>
      <c r="E60" s="21" t="str">
        <f t="shared" si="0"/>
        <v xml:space="preserve"> </v>
      </c>
      <c r="F60" s="12"/>
      <c r="G60" s="12"/>
      <c r="H60" s="12"/>
      <c r="I60" s="20"/>
    </row>
    <row r="61" spans="1:9" ht="13.2" x14ac:dyDescent="0.25">
      <c r="A61" s="26" t="str">
        <f>IF(OR(ISBLANK($B61),$D61&lt;0),"",ROW(A61)-7)</f>
        <v/>
      </c>
      <c r="B61" s="24"/>
      <c r="C61" s="24"/>
      <c r="D61" s="12"/>
      <c r="E61" s="21" t="str">
        <f t="shared" si="0"/>
        <v xml:space="preserve"> </v>
      </c>
      <c r="F61" s="12"/>
      <c r="G61" s="12"/>
      <c r="H61" s="12"/>
      <c r="I61" s="20"/>
    </row>
    <row r="62" spans="1:9" ht="13.2" x14ac:dyDescent="0.25">
      <c r="A62" s="26" t="str">
        <f>IF(OR(ISBLANK($B62),$D62&lt;0),"",ROW(A62)-7)</f>
        <v/>
      </c>
      <c r="B62" s="24"/>
      <c r="C62" s="24"/>
      <c r="D62" s="12"/>
      <c r="E62" s="21" t="str">
        <f>IF(OR(ISBLANK($F62))," ",F62+G62)</f>
        <v xml:space="preserve"> </v>
      </c>
      <c r="F62" s="12"/>
      <c r="G62" s="12"/>
      <c r="H62" s="12"/>
      <c r="I62" s="20"/>
    </row>
    <row r="63" spans="1:9" ht="13.2" x14ac:dyDescent="0.25">
      <c r="A63" s="26" t="str">
        <f>IF(OR(ISBLANK($B63),$D63&lt;0),"",ROW(A63)-7)</f>
        <v/>
      </c>
      <c r="B63" s="24"/>
      <c r="C63" s="24"/>
      <c r="D63" s="12"/>
      <c r="E63" s="21" t="str">
        <f>IF(OR(ISBLANK($F63))," ",F63+G63)</f>
        <v xml:space="preserve"> </v>
      </c>
      <c r="F63" s="12"/>
      <c r="G63" s="12"/>
      <c r="H63" s="12"/>
      <c r="I63" s="20"/>
    </row>
    <row r="64" spans="1:9" ht="13.2" x14ac:dyDescent="0.25">
      <c r="A64" s="26" t="str">
        <f>IF(OR(ISBLANK($B64),$D64&lt;0),"",ROW(A64)-7)</f>
        <v/>
      </c>
      <c r="B64" s="24"/>
      <c r="C64" s="24"/>
      <c r="D64" s="12"/>
      <c r="E64" s="21" t="str">
        <f>IF(OR(ISBLANK($F64))," ",F64+G64)</f>
        <v xml:space="preserve"> </v>
      </c>
      <c r="F64" s="12"/>
      <c r="G64" s="12"/>
      <c r="H64" s="12"/>
      <c r="I64" s="20"/>
    </row>
    <row r="65" spans="1:9" ht="13.2" x14ac:dyDescent="0.25">
      <c r="A65" s="26" t="str">
        <f>IF(OR(ISBLANK($B65),$D65&lt;0),"",ROW(A65)-7)</f>
        <v/>
      </c>
      <c r="B65" s="24"/>
      <c r="C65" s="24"/>
      <c r="D65" s="12"/>
      <c r="E65" s="21" t="str">
        <f>IF(OR(ISBLANK($F65))," ",F65+G65)</f>
        <v xml:space="preserve"> </v>
      </c>
      <c r="F65" s="12"/>
      <c r="G65" s="12"/>
      <c r="H65" s="12"/>
      <c r="I65" s="20"/>
    </row>
    <row r="66" spans="1:9" ht="13.2" x14ac:dyDescent="0.25">
      <c r="A66" s="26" t="str">
        <f>IF(OR(ISBLANK($B66),$D66&lt;0),"",ROW(A66)-7)</f>
        <v/>
      </c>
      <c r="B66" s="24"/>
      <c r="C66" s="24"/>
      <c r="D66" s="12"/>
      <c r="E66" s="21" t="str">
        <f>IF(OR(ISBLANK($F66))," ",F66+G66)</f>
        <v xml:space="preserve"> </v>
      </c>
      <c r="F66" s="12"/>
      <c r="G66" s="12"/>
      <c r="H66" s="12"/>
      <c r="I66" s="20"/>
    </row>
    <row r="67" spans="1:9" ht="13.2" x14ac:dyDescent="0.25">
      <c r="A67" s="26" t="str">
        <f>IF(OR(ISBLANK($B67),$D67&lt;0),"",ROW(A67)-7)</f>
        <v/>
      </c>
      <c r="B67" s="24"/>
      <c r="C67" s="24"/>
      <c r="D67" s="12"/>
      <c r="E67" s="21"/>
      <c r="F67" s="12"/>
      <c r="G67" s="12"/>
      <c r="H67" s="12"/>
      <c r="I67" s="20"/>
    </row>
    <row r="68" spans="1:9" ht="13.2" x14ac:dyDescent="0.25">
      <c r="A68" s="26" t="str">
        <f>IF(OR(ISBLANK($B68),$D68&lt;0),"",ROW(A68)-7)</f>
        <v/>
      </c>
      <c r="B68" s="24"/>
      <c r="C68" s="24"/>
      <c r="D68" s="12"/>
      <c r="E68" s="21"/>
      <c r="F68" s="12"/>
      <c r="G68" s="12"/>
      <c r="H68" s="12"/>
      <c r="I68" s="20"/>
    </row>
    <row r="69" spans="1:9" ht="13.2" x14ac:dyDescent="0.25">
      <c r="A69" s="26" t="str">
        <f>IF(OR(ISBLANK($B69),$D69&lt;0),"",ROW(A69)-7)</f>
        <v/>
      </c>
      <c r="B69" s="24"/>
      <c r="C69" s="24"/>
      <c r="D69" s="12"/>
      <c r="E69" s="21"/>
      <c r="F69" s="12"/>
      <c r="G69" s="12"/>
      <c r="H69" s="12"/>
      <c r="I69" s="20"/>
    </row>
    <row r="70" spans="1:9" ht="13.2" x14ac:dyDescent="0.25">
      <c r="A70" s="26" t="str">
        <f>IF(OR(ISBLANK($B70),$D70&lt;0),"",ROW(A70)-7)</f>
        <v/>
      </c>
      <c r="B70" s="24"/>
      <c r="C70" s="24"/>
      <c r="D70" s="12"/>
      <c r="E70" s="21"/>
      <c r="F70" s="12"/>
      <c r="G70" s="12"/>
      <c r="H70" s="12"/>
      <c r="I70" s="20"/>
    </row>
    <row r="71" spans="1:9" ht="13.2" x14ac:dyDescent="0.25">
      <c r="A71" s="26" t="str">
        <f>IF(OR(ISBLANK($B71),$D71&lt;0),"",ROW(A71)-7)</f>
        <v/>
      </c>
      <c r="B71" s="24"/>
      <c r="C71" s="24"/>
      <c r="D71" s="12"/>
      <c r="E71" s="21"/>
      <c r="F71" s="12"/>
      <c r="G71" s="12"/>
      <c r="H71" s="12"/>
      <c r="I71" s="20"/>
    </row>
    <row r="72" spans="1:9" ht="13.2" x14ac:dyDescent="0.25">
      <c r="A72" s="26" t="str">
        <f>IF(OR(ISBLANK($B72),$D72&lt;0),"",ROW(A72)-7)</f>
        <v/>
      </c>
      <c r="B72" s="24"/>
      <c r="C72" s="24"/>
      <c r="D72" s="12"/>
      <c r="E72" s="21"/>
      <c r="F72" s="12"/>
      <c r="G72" s="12"/>
      <c r="H72" s="12"/>
      <c r="I72" s="20"/>
    </row>
    <row r="73" spans="1:9" ht="13.2" x14ac:dyDescent="0.25">
      <c r="A73" s="26" t="str">
        <f>IF(OR(ISBLANK($B73),$D73&lt;0),"",ROW(A73)-7)</f>
        <v/>
      </c>
      <c r="B73" s="24"/>
      <c r="C73" s="24"/>
      <c r="D73" s="12"/>
      <c r="E73" s="21"/>
      <c r="F73" s="12"/>
      <c r="G73" s="12"/>
      <c r="H73" s="12"/>
      <c r="I73" s="20"/>
    </row>
    <row r="74" spans="1:9" ht="13.2" x14ac:dyDescent="0.25">
      <c r="A74" s="26" t="str">
        <f>IF(OR(ISBLANK($B74),$D74&lt;0),"",ROW(A74)-7)</f>
        <v/>
      </c>
      <c r="B74" s="24"/>
      <c r="C74" s="24"/>
      <c r="D74" s="12"/>
      <c r="E74" s="21"/>
      <c r="F74" s="12"/>
      <c r="G74" s="12"/>
      <c r="H74" s="12"/>
      <c r="I74" s="20"/>
    </row>
    <row r="75" spans="1:9" ht="13.2" x14ac:dyDescent="0.25">
      <c r="A75" s="26" t="str">
        <f>IF(OR(ISBLANK($B75),$D75&lt;0),"",ROW(A75)-7)</f>
        <v/>
      </c>
      <c r="B75" s="24"/>
      <c r="C75" s="24"/>
      <c r="D75" s="12"/>
      <c r="E75" s="21"/>
      <c r="F75" s="12"/>
      <c r="G75" s="12"/>
      <c r="H75" s="12"/>
      <c r="I75" s="20"/>
    </row>
    <row r="76" spans="1:9" ht="13.2" x14ac:dyDescent="0.25">
      <c r="A76" s="26" t="str">
        <f>IF(OR(ISBLANK($B76),$D76&lt;0),"",ROW(A76)-7)</f>
        <v/>
      </c>
      <c r="B76" s="24"/>
      <c r="C76" s="24"/>
      <c r="D76" s="12"/>
      <c r="E76" s="21"/>
      <c r="F76" s="12"/>
      <c r="G76" s="12"/>
      <c r="H76" s="12"/>
      <c r="I76" s="20"/>
    </row>
    <row r="77" spans="1:9" ht="13.2" x14ac:dyDescent="0.25">
      <c r="A77" s="26" t="str">
        <f>IF(OR(ISBLANK($B77),$D77&lt;0),"",ROW(A77)-7)</f>
        <v/>
      </c>
      <c r="B77" s="24"/>
      <c r="C77" s="24"/>
      <c r="D77" s="12"/>
      <c r="E77" s="21"/>
      <c r="F77" s="12"/>
      <c r="G77" s="12"/>
      <c r="H77" s="12"/>
      <c r="I77" s="20"/>
    </row>
    <row r="78" spans="1:9" ht="13.2" x14ac:dyDescent="0.25">
      <c r="A78" s="26" t="str">
        <f>IF(OR(ISBLANK($B78),$D78&lt;0),"",ROW(A78)-7)</f>
        <v/>
      </c>
      <c r="B78" s="24"/>
      <c r="C78" s="24"/>
      <c r="D78" s="12"/>
      <c r="E78" s="21"/>
      <c r="F78" s="12"/>
      <c r="G78" s="12"/>
      <c r="H78" s="12"/>
      <c r="I78" s="20"/>
    </row>
    <row r="79" spans="1:9" ht="13.2" x14ac:dyDescent="0.25">
      <c r="A79" s="26" t="str">
        <f>IF(OR(ISBLANK($B79),$D79&lt;0),"",ROW(A79)-7)</f>
        <v/>
      </c>
      <c r="B79" s="24"/>
      <c r="C79" s="24"/>
      <c r="D79" s="12"/>
      <c r="E79" s="21"/>
      <c r="F79" s="12"/>
      <c r="G79" s="12"/>
      <c r="H79" s="12"/>
      <c r="I79" s="20"/>
    </row>
  </sheetData>
  <protectedRanges>
    <protectedRange sqref="D39:D41 D54:D96 D50:D52 D43:D48 D15:D17 D20:D27 D29:D31 D33:D34 D36 B55:C96" name="Oblast2"/>
    <protectedRange sqref="F26:H26 F8:H18" name="Oblast3_1"/>
  </protectedRanges>
  <sortState xmlns:xlrd2="http://schemas.microsoft.com/office/spreadsheetml/2017/richdata2" ref="B8:H12">
    <sortCondition ref="D8:D12"/>
    <sortCondition descending="1" ref="E8:E12"/>
  </sortState>
  <mergeCells count="12">
    <mergeCell ref="A5:A7"/>
    <mergeCell ref="B5:B7"/>
    <mergeCell ref="C5:C6"/>
    <mergeCell ref="A1:B4"/>
    <mergeCell ref="D1:D2"/>
    <mergeCell ref="E1:H4"/>
    <mergeCell ref="D3:D4"/>
    <mergeCell ref="D5:D7"/>
    <mergeCell ref="E5:E7"/>
    <mergeCell ref="F5:F7"/>
    <mergeCell ref="G5:G7"/>
    <mergeCell ref="H5:H7"/>
  </mergeCells>
  <dataValidations count="4">
    <dataValidation type="whole" allowBlank="1" showInputMessage="1" showErrorMessage="1" errorTitle="Chybná hodnota" error="Počet chyb může být v rozsahu 0 až 120." sqref="H8:H79 JD8:JD79 SZ8:SZ79 ACV8:ACV79 AMR8:AMR79 AWN8:AWN79 BGJ8:BGJ79 BQF8:BQF79 CAB8:CAB79 CJX8:CJX79 CTT8:CTT79 DDP8:DDP79 DNL8:DNL79 DXH8:DXH79 EHD8:EHD79 EQZ8:EQZ79 FAV8:FAV79 FKR8:FKR79 FUN8:FUN79 GEJ8:GEJ79 GOF8:GOF79 GYB8:GYB79 HHX8:HHX79 HRT8:HRT79 IBP8:IBP79 ILL8:ILL79 IVH8:IVH79 JFD8:JFD79 JOZ8:JOZ79 JYV8:JYV79 KIR8:KIR79 KSN8:KSN79 LCJ8:LCJ79 LMF8:LMF79 LWB8:LWB79 MFX8:MFX79 MPT8:MPT79 MZP8:MZP79 NJL8:NJL79 NTH8:NTH79 ODD8:ODD79 OMZ8:OMZ79 OWV8:OWV79 PGR8:PGR79 PQN8:PQN79 QAJ8:QAJ79 QKF8:QKF79 QUB8:QUB79 RDX8:RDX79 RNT8:RNT79 RXP8:RXP79 SHL8:SHL79 SRH8:SRH79 TBD8:TBD79 TKZ8:TKZ79 TUV8:TUV79 UER8:UER79 UON8:UON79 UYJ8:UYJ79 VIF8:VIF79 VSB8:VSB79 WBX8:WBX79 WLT8:WLT79 WVP8:WVP79 H65545:H65615 JD65545:JD65615 SZ65545:SZ65615 ACV65545:ACV65615 AMR65545:AMR65615 AWN65545:AWN65615 BGJ65545:BGJ65615 BQF65545:BQF65615 CAB65545:CAB65615 CJX65545:CJX65615 CTT65545:CTT65615 DDP65545:DDP65615 DNL65545:DNL65615 DXH65545:DXH65615 EHD65545:EHD65615 EQZ65545:EQZ65615 FAV65545:FAV65615 FKR65545:FKR65615 FUN65545:FUN65615 GEJ65545:GEJ65615 GOF65545:GOF65615 GYB65545:GYB65615 HHX65545:HHX65615 HRT65545:HRT65615 IBP65545:IBP65615 ILL65545:ILL65615 IVH65545:IVH65615 JFD65545:JFD65615 JOZ65545:JOZ65615 JYV65545:JYV65615 KIR65545:KIR65615 KSN65545:KSN65615 LCJ65545:LCJ65615 LMF65545:LMF65615 LWB65545:LWB65615 MFX65545:MFX65615 MPT65545:MPT65615 MZP65545:MZP65615 NJL65545:NJL65615 NTH65545:NTH65615 ODD65545:ODD65615 OMZ65545:OMZ65615 OWV65545:OWV65615 PGR65545:PGR65615 PQN65545:PQN65615 QAJ65545:QAJ65615 QKF65545:QKF65615 QUB65545:QUB65615 RDX65545:RDX65615 RNT65545:RNT65615 RXP65545:RXP65615 SHL65545:SHL65615 SRH65545:SRH65615 TBD65545:TBD65615 TKZ65545:TKZ65615 TUV65545:TUV65615 UER65545:UER65615 UON65545:UON65615 UYJ65545:UYJ65615 VIF65545:VIF65615 VSB65545:VSB65615 WBX65545:WBX65615 WLT65545:WLT65615 WVP65545:WVP65615 H131081:H131151 JD131081:JD131151 SZ131081:SZ131151 ACV131081:ACV131151 AMR131081:AMR131151 AWN131081:AWN131151 BGJ131081:BGJ131151 BQF131081:BQF131151 CAB131081:CAB131151 CJX131081:CJX131151 CTT131081:CTT131151 DDP131081:DDP131151 DNL131081:DNL131151 DXH131081:DXH131151 EHD131081:EHD131151 EQZ131081:EQZ131151 FAV131081:FAV131151 FKR131081:FKR131151 FUN131081:FUN131151 GEJ131081:GEJ131151 GOF131081:GOF131151 GYB131081:GYB131151 HHX131081:HHX131151 HRT131081:HRT131151 IBP131081:IBP131151 ILL131081:ILL131151 IVH131081:IVH131151 JFD131081:JFD131151 JOZ131081:JOZ131151 JYV131081:JYV131151 KIR131081:KIR131151 KSN131081:KSN131151 LCJ131081:LCJ131151 LMF131081:LMF131151 LWB131081:LWB131151 MFX131081:MFX131151 MPT131081:MPT131151 MZP131081:MZP131151 NJL131081:NJL131151 NTH131081:NTH131151 ODD131081:ODD131151 OMZ131081:OMZ131151 OWV131081:OWV131151 PGR131081:PGR131151 PQN131081:PQN131151 QAJ131081:QAJ131151 QKF131081:QKF131151 QUB131081:QUB131151 RDX131081:RDX131151 RNT131081:RNT131151 RXP131081:RXP131151 SHL131081:SHL131151 SRH131081:SRH131151 TBD131081:TBD131151 TKZ131081:TKZ131151 TUV131081:TUV131151 UER131081:UER131151 UON131081:UON131151 UYJ131081:UYJ131151 VIF131081:VIF131151 VSB131081:VSB131151 WBX131081:WBX131151 WLT131081:WLT131151 WVP131081:WVP131151 H196617:H196687 JD196617:JD196687 SZ196617:SZ196687 ACV196617:ACV196687 AMR196617:AMR196687 AWN196617:AWN196687 BGJ196617:BGJ196687 BQF196617:BQF196687 CAB196617:CAB196687 CJX196617:CJX196687 CTT196617:CTT196687 DDP196617:DDP196687 DNL196617:DNL196687 DXH196617:DXH196687 EHD196617:EHD196687 EQZ196617:EQZ196687 FAV196617:FAV196687 FKR196617:FKR196687 FUN196617:FUN196687 GEJ196617:GEJ196687 GOF196617:GOF196687 GYB196617:GYB196687 HHX196617:HHX196687 HRT196617:HRT196687 IBP196617:IBP196687 ILL196617:ILL196687 IVH196617:IVH196687 JFD196617:JFD196687 JOZ196617:JOZ196687 JYV196617:JYV196687 KIR196617:KIR196687 KSN196617:KSN196687 LCJ196617:LCJ196687 LMF196617:LMF196687 LWB196617:LWB196687 MFX196617:MFX196687 MPT196617:MPT196687 MZP196617:MZP196687 NJL196617:NJL196687 NTH196617:NTH196687 ODD196617:ODD196687 OMZ196617:OMZ196687 OWV196617:OWV196687 PGR196617:PGR196687 PQN196617:PQN196687 QAJ196617:QAJ196687 QKF196617:QKF196687 QUB196617:QUB196687 RDX196617:RDX196687 RNT196617:RNT196687 RXP196617:RXP196687 SHL196617:SHL196687 SRH196617:SRH196687 TBD196617:TBD196687 TKZ196617:TKZ196687 TUV196617:TUV196687 UER196617:UER196687 UON196617:UON196687 UYJ196617:UYJ196687 VIF196617:VIF196687 VSB196617:VSB196687 WBX196617:WBX196687 WLT196617:WLT196687 WVP196617:WVP196687 H262153:H262223 JD262153:JD262223 SZ262153:SZ262223 ACV262153:ACV262223 AMR262153:AMR262223 AWN262153:AWN262223 BGJ262153:BGJ262223 BQF262153:BQF262223 CAB262153:CAB262223 CJX262153:CJX262223 CTT262153:CTT262223 DDP262153:DDP262223 DNL262153:DNL262223 DXH262153:DXH262223 EHD262153:EHD262223 EQZ262153:EQZ262223 FAV262153:FAV262223 FKR262153:FKR262223 FUN262153:FUN262223 GEJ262153:GEJ262223 GOF262153:GOF262223 GYB262153:GYB262223 HHX262153:HHX262223 HRT262153:HRT262223 IBP262153:IBP262223 ILL262153:ILL262223 IVH262153:IVH262223 JFD262153:JFD262223 JOZ262153:JOZ262223 JYV262153:JYV262223 KIR262153:KIR262223 KSN262153:KSN262223 LCJ262153:LCJ262223 LMF262153:LMF262223 LWB262153:LWB262223 MFX262153:MFX262223 MPT262153:MPT262223 MZP262153:MZP262223 NJL262153:NJL262223 NTH262153:NTH262223 ODD262153:ODD262223 OMZ262153:OMZ262223 OWV262153:OWV262223 PGR262153:PGR262223 PQN262153:PQN262223 QAJ262153:QAJ262223 QKF262153:QKF262223 QUB262153:QUB262223 RDX262153:RDX262223 RNT262153:RNT262223 RXP262153:RXP262223 SHL262153:SHL262223 SRH262153:SRH262223 TBD262153:TBD262223 TKZ262153:TKZ262223 TUV262153:TUV262223 UER262153:UER262223 UON262153:UON262223 UYJ262153:UYJ262223 VIF262153:VIF262223 VSB262153:VSB262223 WBX262153:WBX262223 WLT262153:WLT262223 WVP262153:WVP262223 H327689:H327759 JD327689:JD327759 SZ327689:SZ327759 ACV327689:ACV327759 AMR327689:AMR327759 AWN327689:AWN327759 BGJ327689:BGJ327759 BQF327689:BQF327759 CAB327689:CAB327759 CJX327689:CJX327759 CTT327689:CTT327759 DDP327689:DDP327759 DNL327689:DNL327759 DXH327689:DXH327759 EHD327689:EHD327759 EQZ327689:EQZ327759 FAV327689:FAV327759 FKR327689:FKR327759 FUN327689:FUN327759 GEJ327689:GEJ327759 GOF327689:GOF327759 GYB327689:GYB327759 HHX327689:HHX327759 HRT327689:HRT327759 IBP327689:IBP327759 ILL327689:ILL327759 IVH327689:IVH327759 JFD327689:JFD327759 JOZ327689:JOZ327759 JYV327689:JYV327759 KIR327689:KIR327759 KSN327689:KSN327759 LCJ327689:LCJ327759 LMF327689:LMF327759 LWB327689:LWB327759 MFX327689:MFX327759 MPT327689:MPT327759 MZP327689:MZP327759 NJL327689:NJL327759 NTH327689:NTH327759 ODD327689:ODD327759 OMZ327689:OMZ327759 OWV327689:OWV327759 PGR327689:PGR327759 PQN327689:PQN327759 QAJ327689:QAJ327759 QKF327689:QKF327759 QUB327689:QUB327759 RDX327689:RDX327759 RNT327689:RNT327759 RXP327689:RXP327759 SHL327689:SHL327759 SRH327689:SRH327759 TBD327689:TBD327759 TKZ327689:TKZ327759 TUV327689:TUV327759 UER327689:UER327759 UON327689:UON327759 UYJ327689:UYJ327759 VIF327689:VIF327759 VSB327689:VSB327759 WBX327689:WBX327759 WLT327689:WLT327759 WVP327689:WVP327759 H393225:H393295 JD393225:JD393295 SZ393225:SZ393295 ACV393225:ACV393295 AMR393225:AMR393295 AWN393225:AWN393295 BGJ393225:BGJ393295 BQF393225:BQF393295 CAB393225:CAB393295 CJX393225:CJX393295 CTT393225:CTT393295 DDP393225:DDP393295 DNL393225:DNL393295 DXH393225:DXH393295 EHD393225:EHD393295 EQZ393225:EQZ393295 FAV393225:FAV393295 FKR393225:FKR393295 FUN393225:FUN393295 GEJ393225:GEJ393295 GOF393225:GOF393295 GYB393225:GYB393295 HHX393225:HHX393295 HRT393225:HRT393295 IBP393225:IBP393295 ILL393225:ILL393295 IVH393225:IVH393295 JFD393225:JFD393295 JOZ393225:JOZ393295 JYV393225:JYV393295 KIR393225:KIR393295 KSN393225:KSN393295 LCJ393225:LCJ393295 LMF393225:LMF393295 LWB393225:LWB393295 MFX393225:MFX393295 MPT393225:MPT393295 MZP393225:MZP393295 NJL393225:NJL393295 NTH393225:NTH393295 ODD393225:ODD393295 OMZ393225:OMZ393295 OWV393225:OWV393295 PGR393225:PGR393295 PQN393225:PQN393295 QAJ393225:QAJ393295 QKF393225:QKF393295 QUB393225:QUB393295 RDX393225:RDX393295 RNT393225:RNT393295 RXP393225:RXP393295 SHL393225:SHL393295 SRH393225:SRH393295 TBD393225:TBD393295 TKZ393225:TKZ393295 TUV393225:TUV393295 UER393225:UER393295 UON393225:UON393295 UYJ393225:UYJ393295 VIF393225:VIF393295 VSB393225:VSB393295 WBX393225:WBX393295 WLT393225:WLT393295 WVP393225:WVP393295 H458761:H458831 JD458761:JD458831 SZ458761:SZ458831 ACV458761:ACV458831 AMR458761:AMR458831 AWN458761:AWN458831 BGJ458761:BGJ458831 BQF458761:BQF458831 CAB458761:CAB458831 CJX458761:CJX458831 CTT458761:CTT458831 DDP458761:DDP458831 DNL458761:DNL458831 DXH458761:DXH458831 EHD458761:EHD458831 EQZ458761:EQZ458831 FAV458761:FAV458831 FKR458761:FKR458831 FUN458761:FUN458831 GEJ458761:GEJ458831 GOF458761:GOF458831 GYB458761:GYB458831 HHX458761:HHX458831 HRT458761:HRT458831 IBP458761:IBP458831 ILL458761:ILL458831 IVH458761:IVH458831 JFD458761:JFD458831 JOZ458761:JOZ458831 JYV458761:JYV458831 KIR458761:KIR458831 KSN458761:KSN458831 LCJ458761:LCJ458831 LMF458761:LMF458831 LWB458761:LWB458831 MFX458761:MFX458831 MPT458761:MPT458831 MZP458761:MZP458831 NJL458761:NJL458831 NTH458761:NTH458831 ODD458761:ODD458831 OMZ458761:OMZ458831 OWV458761:OWV458831 PGR458761:PGR458831 PQN458761:PQN458831 QAJ458761:QAJ458831 QKF458761:QKF458831 QUB458761:QUB458831 RDX458761:RDX458831 RNT458761:RNT458831 RXP458761:RXP458831 SHL458761:SHL458831 SRH458761:SRH458831 TBD458761:TBD458831 TKZ458761:TKZ458831 TUV458761:TUV458831 UER458761:UER458831 UON458761:UON458831 UYJ458761:UYJ458831 VIF458761:VIF458831 VSB458761:VSB458831 WBX458761:WBX458831 WLT458761:WLT458831 WVP458761:WVP458831 H524297:H524367 JD524297:JD524367 SZ524297:SZ524367 ACV524297:ACV524367 AMR524297:AMR524367 AWN524297:AWN524367 BGJ524297:BGJ524367 BQF524297:BQF524367 CAB524297:CAB524367 CJX524297:CJX524367 CTT524297:CTT524367 DDP524297:DDP524367 DNL524297:DNL524367 DXH524297:DXH524367 EHD524297:EHD524367 EQZ524297:EQZ524367 FAV524297:FAV524367 FKR524297:FKR524367 FUN524297:FUN524367 GEJ524297:GEJ524367 GOF524297:GOF524367 GYB524297:GYB524367 HHX524297:HHX524367 HRT524297:HRT524367 IBP524297:IBP524367 ILL524297:ILL524367 IVH524297:IVH524367 JFD524297:JFD524367 JOZ524297:JOZ524367 JYV524297:JYV524367 KIR524297:KIR524367 KSN524297:KSN524367 LCJ524297:LCJ524367 LMF524297:LMF524367 LWB524297:LWB524367 MFX524297:MFX524367 MPT524297:MPT524367 MZP524297:MZP524367 NJL524297:NJL524367 NTH524297:NTH524367 ODD524297:ODD524367 OMZ524297:OMZ524367 OWV524297:OWV524367 PGR524297:PGR524367 PQN524297:PQN524367 QAJ524297:QAJ524367 QKF524297:QKF524367 QUB524297:QUB524367 RDX524297:RDX524367 RNT524297:RNT524367 RXP524297:RXP524367 SHL524297:SHL524367 SRH524297:SRH524367 TBD524297:TBD524367 TKZ524297:TKZ524367 TUV524297:TUV524367 UER524297:UER524367 UON524297:UON524367 UYJ524297:UYJ524367 VIF524297:VIF524367 VSB524297:VSB524367 WBX524297:WBX524367 WLT524297:WLT524367 WVP524297:WVP524367 H589833:H589903 JD589833:JD589903 SZ589833:SZ589903 ACV589833:ACV589903 AMR589833:AMR589903 AWN589833:AWN589903 BGJ589833:BGJ589903 BQF589833:BQF589903 CAB589833:CAB589903 CJX589833:CJX589903 CTT589833:CTT589903 DDP589833:DDP589903 DNL589833:DNL589903 DXH589833:DXH589903 EHD589833:EHD589903 EQZ589833:EQZ589903 FAV589833:FAV589903 FKR589833:FKR589903 FUN589833:FUN589903 GEJ589833:GEJ589903 GOF589833:GOF589903 GYB589833:GYB589903 HHX589833:HHX589903 HRT589833:HRT589903 IBP589833:IBP589903 ILL589833:ILL589903 IVH589833:IVH589903 JFD589833:JFD589903 JOZ589833:JOZ589903 JYV589833:JYV589903 KIR589833:KIR589903 KSN589833:KSN589903 LCJ589833:LCJ589903 LMF589833:LMF589903 LWB589833:LWB589903 MFX589833:MFX589903 MPT589833:MPT589903 MZP589833:MZP589903 NJL589833:NJL589903 NTH589833:NTH589903 ODD589833:ODD589903 OMZ589833:OMZ589903 OWV589833:OWV589903 PGR589833:PGR589903 PQN589833:PQN589903 QAJ589833:QAJ589903 QKF589833:QKF589903 QUB589833:QUB589903 RDX589833:RDX589903 RNT589833:RNT589903 RXP589833:RXP589903 SHL589833:SHL589903 SRH589833:SRH589903 TBD589833:TBD589903 TKZ589833:TKZ589903 TUV589833:TUV589903 UER589833:UER589903 UON589833:UON589903 UYJ589833:UYJ589903 VIF589833:VIF589903 VSB589833:VSB589903 WBX589833:WBX589903 WLT589833:WLT589903 WVP589833:WVP589903 H655369:H655439 JD655369:JD655439 SZ655369:SZ655439 ACV655369:ACV655439 AMR655369:AMR655439 AWN655369:AWN655439 BGJ655369:BGJ655439 BQF655369:BQF655439 CAB655369:CAB655439 CJX655369:CJX655439 CTT655369:CTT655439 DDP655369:DDP655439 DNL655369:DNL655439 DXH655369:DXH655439 EHD655369:EHD655439 EQZ655369:EQZ655439 FAV655369:FAV655439 FKR655369:FKR655439 FUN655369:FUN655439 GEJ655369:GEJ655439 GOF655369:GOF655439 GYB655369:GYB655439 HHX655369:HHX655439 HRT655369:HRT655439 IBP655369:IBP655439 ILL655369:ILL655439 IVH655369:IVH655439 JFD655369:JFD655439 JOZ655369:JOZ655439 JYV655369:JYV655439 KIR655369:KIR655439 KSN655369:KSN655439 LCJ655369:LCJ655439 LMF655369:LMF655439 LWB655369:LWB655439 MFX655369:MFX655439 MPT655369:MPT655439 MZP655369:MZP655439 NJL655369:NJL655439 NTH655369:NTH655439 ODD655369:ODD655439 OMZ655369:OMZ655439 OWV655369:OWV655439 PGR655369:PGR655439 PQN655369:PQN655439 QAJ655369:QAJ655439 QKF655369:QKF655439 QUB655369:QUB655439 RDX655369:RDX655439 RNT655369:RNT655439 RXP655369:RXP655439 SHL655369:SHL655439 SRH655369:SRH655439 TBD655369:TBD655439 TKZ655369:TKZ655439 TUV655369:TUV655439 UER655369:UER655439 UON655369:UON655439 UYJ655369:UYJ655439 VIF655369:VIF655439 VSB655369:VSB655439 WBX655369:WBX655439 WLT655369:WLT655439 WVP655369:WVP655439 H720905:H720975 JD720905:JD720975 SZ720905:SZ720975 ACV720905:ACV720975 AMR720905:AMR720975 AWN720905:AWN720975 BGJ720905:BGJ720975 BQF720905:BQF720975 CAB720905:CAB720975 CJX720905:CJX720975 CTT720905:CTT720975 DDP720905:DDP720975 DNL720905:DNL720975 DXH720905:DXH720975 EHD720905:EHD720975 EQZ720905:EQZ720975 FAV720905:FAV720975 FKR720905:FKR720975 FUN720905:FUN720975 GEJ720905:GEJ720975 GOF720905:GOF720975 GYB720905:GYB720975 HHX720905:HHX720975 HRT720905:HRT720975 IBP720905:IBP720975 ILL720905:ILL720975 IVH720905:IVH720975 JFD720905:JFD720975 JOZ720905:JOZ720975 JYV720905:JYV720975 KIR720905:KIR720975 KSN720905:KSN720975 LCJ720905:LCJ720975 LMF720905:LMF720975 LWB720905:LWB720975 MFX720905:MFX720975 MPT720905:MPT720975 MZP720905:MZP720975 NJL720905:NJL720975 NTH720905:NTH720975 ODD720905:ODD720975 OMZ720905:OMZ720975 OWV720905:OWV720975 PGR720905:PGR720975 PQN720905:PQN720975 QAJ720905:QAJ720975 QKF720905:QKF720975 QUB720905:QUB720975 RDX720905:RDX720975 RNT720905:RNT720975 RXP720905:RXP720975 SHL720905:SHL720975 SRH720905:SRH720975 TBD720905:TBD720975 TKZ720905:TKZ720975 TUV720905:TUV720975 UER720905:UER720975 UON720905:UON720975 UYJ720905:UYJ720975 VIF720905:VIF720975 VSB720905:VSB720975 WBX720905:WBX720975 WLT720905:WLT720975 WVP720905:WVP720975 H786441:H786511 JD786441:JD786511 SZ786441:SZ786511 ACV786441:ACV786511 AMR786441:AMR786511 AWN786441:AWN786511 BGJ786441:BGJ786511 BQF786441:BQF786511 CAB786441:CAB786511 CJX786441:CJX786511 CTT786441:CTT786511 DDP786441:DDP786511 DNL786441:DNL786511 DXH786441:DXH786511 EHD786441:EHD786511 EQZ786441:EQZ786511 FAV786441:FAV786511 FKR786441:FKR786511 FUN786441:FUN786511 GEJ786441:GEJ786511 GOF786441:GOF786511 GYB786441:GYB786511 HHX786441:HHX786511 HRT786441:HRT786511 IBP786441:IBP786511 ILL786441:ILL786511 IVH786441:IVH786511 JFD786441:JFD786511 JOZ786441:JOZ786511 JYV786441:JYV786511 KIR786441:KIR786511 KSN786441:KSN786511 LCJ786441:LCJ786511 LMF786441:LMF786511 LWB786441:LWB786511 MFX786441:MFX786511 MPT786441:MPT786511 MZP786441:MZP786511 NJL786441:NJL786511 NTH786441:NTH786511 ODD786441:ODD786511 OMZ786441:OMZ786511 OWV786441:OWV786511 PGR786441:PGR786511 PQN786441:PQN786511 QAJ786441:QAJ786511 QKF786441:QKF786511 QUB786441:QUB786511 RDX786441:RDX786511 RNT786441:RNT786511 RXP786441:RXP786511 SHL786441:SHL786511 SRH786441:SRH786511 TBD786441:TBD786511 TKZ786441:TKZ786511 TUV786441:TUV786511 UER786441:UER786511 UON786441:UON786511 UYJ786441:UYJ786511 VIF786441:VIF786511 VSB786441:VSB786511 WBX786441:WBX786511 WLT786441:WLT786511 WVP786441:WVP786511 H851977:H852047 JD851977:JD852047 SZ851977:SZ852047 ACV851977:ACV852047 AMR851977:AMR852047 AWN851977:AWN852047 BGJ851977:BGJ852047 BQF851977:BQF852047 CAB851977:CAB852047 CJX851977:CJX852047 CTT851977:CTT852047 DDP851977:DDP852047 DNL851977:DNL852047 DXH851977:DXH852047 EHD851977:EHD852047 EQZ851977:EQZ852047 FAV851977:FAV852047 FKR851977:FKR852047 FUN851977:FUN852047 GEJ851977:GEJ852047 GOF851977:GOF852047 GYB851977:GYB852047 HHX851977:HHX852047 HRT851977:HRT852047 IBP851977:IBP852047 ILL851977:ILL852047 IVH851977:IVH852047 JFD851977:JFD852047 JOZ851977:JOZ852047 JYV851977:JYV852047 KIR851977:KIR852047 KSN851977:KSN852047 LCJ851977:LCJ852047 LMF851977:LMF852047 LWB851977:LWB852047 MFX851977:MFX852047 MPT851977:MPT852047 MZP851977:MZP852047 NJL851977:NJL852047 NTH851977:NTH852047 ODD851977:ODD852047 OMZ851977:OMZ852047 OWV851977:OWV852047 PGR851977:PGR852047 PQN851977:PQN852047 QAJ851977:QAJ852047 QKF851977:QKF852047 QUB851977:QUB852047 RDX851977:RDX852047 RNT851977:RNT852047 RXP851977:RXP852047 SHL851977:SHL852047 SRH851977:SRH852047 TBD851977:TBD852047 TKZ851977:TKZ852047 TUV851977:TUV852047 UER851977:UER852047 UON851977:UON852047 UYJ851977:UYJ852047 VIF851977:VIF852047 VSB851977:VSB852047 WBX851977:WBX852047 WLT851977:WLT852047 WVP851977:WVP852047 H917513:H917583 JD917513:JD917583 SZ917513:SZ917583 ACV917513:ACV917583 AMR917513:AMR917583 AWN917513:AWN917583 BGJ917513:BGJ917583 BQF917513:BQF917583 CAB917513:CAB917583 CJX917513:CJX917583 CTT917513:CTT917583 DDP917513:DDP917583 DNL917513:DNL917583 DXH917513:DXH917583 EHD917513:EHD917583 EQZ917513:EQZ917583 FAV917513:FAV917583 FKR917513:FKR917583 FUN917513:FUN917583 GEJ917513:GEJ917583 GOF917513:GOF917583 GYB917513:GYB917583 HHX917513:HHX917583 HRT917513:HRT917583 IBP917513:IBP917583 ILL917513:ILL917583 IVH917513:IVH917583 JFD917513:JFD917583 JOZ917513:JOZ917583 JYV917513:JYV917583 KIR917513:KIR917583 KSN917513:KSN917583 LCJ917513:LCJ917583 LMF917513:LMF917583 LWB917513:LWB917583 MFX917513:MFX917583 MPT917513:MPT917583 MZP917513:MZP917583 NJL917513:NJL917583 NTH917513:NTH917583 ODD917513:ODD917583 OMZ917513:OMZ917583 OWV917513:OWV917583 PGR917513:PGR917583 PQN917513:PQN917583 QAJ917513:QAJ917583 QKF917513:QKF917583 QUB917513:QUB917583 RDX917513:RDX917583 RNT917513:RNT917583 RXP917513:RXP917583 SHL917513:SHL917583 SRH917513:SRH917583 TBD917513:TBD917583 TKZ917513:TKZ917583 TUV917513:TUV917583 UER917513:UER917583 UON917513:UON917583 UYJ917513:UYJ917583 VIF917513:VIF917583 VSB917513:VSB917583 WBX917513:WBX917583 WLT917513:WLT917583 WVP917513:WVP917583 H983049:H983119 JD983049:JD983119 SZ983049:SZ983119 ACV983049:ACV983119 AMR983049:AMR983119 AWN983049:AWN983119 BGJ983049:BGJ983119 BQF983049:BQF983119 CAB983049:CAB983119 CJX983049:CJX983119 CTT983049:CTT983119 DDP983049:DDP983119 DNL983049:DNL983119 DXH983049:DXH983119 EHD983049:EHD983119 EQZ983049:EQZ983119 FAV983049:FAV983119 FKR983049:FKR983119 FUN983049:FUN983119 GEJ983049:GEJ983119 GOF983049:GOF983119 GYB983049:GYB983119 HHX983049:HHX983119 HRT983049:HRT983119 IBP983049:IBP983119 ILL983049:ILL983119 IVH983049:IVH983119 JFD983049:JFD983119 JOZ983049:JOZ983119 JYV983049:JYV983119 KIR983049:KIR983119 KSN983049:KSN983119 LCJ983049:LCJ983119 LMF983049:LMF983119 LWB983049:LWB983119 MFX983049:MFX983119 MPT983049:MPT983119 MZP983049:MZP983119 NJL983049:NJL983119 NTH983049:NTH983119 ODD983049:ODD983119 OMZ983049:OMZ983119 OWV983049:OWV983119 PGR983049:PGR983119 PQN983049:PQN983119 QAJ983049:QAJ983119 QKF983049:QKF983119 QUB983049:QUB983119 RDX983049:RDX983119 RNT983049:RNT983119 RXP983049:RXP983119 SHL983049:SHL983119 SRH983049:SRH983119 TBD983049:TBD983119 TKZ983049:TKZ983119 TUV983049:TUV983119 UER983049:UER983119 UON983049:UON983119 UYJ983049:UYJ983119 VIF983049:VIF983119 VSB983049:VSB983119 WBX983049:WBX983119 WLT983049:WLT983119 WVP983049:WVP983119" xr:uid="{D0FE143D-D7D2-4EA3-8386-1E8254CCE399}">
      <formula1>0</formula1>
      <formula2>120</formula2>
    </dataValidation>
    <dataValidation type="whole" allowBlank="1" showInputMessage="1" showErrorMessage="1" errorTitle="Chybná hodnota" error="Dorážka může být v rozsahu 0 až 540." sqref="G8:G79 JC8:JC79 SY8:SY79 ACU8:ACU79 AMQ8:AMQ79 AWM8:AWM79 BGI8:BGI79 BQE8:BQE79 CAA8:CAA79 CJW8:CJW79 CTS8:CTS79 DDO8:DDO79 DNK8:DNK79 DXG8:DXG79 EHC8:EHC79 EQY8:EQY79 FAU8:FAU79 FKQ8:FKQ79 FUM8:FUM79 GEI8:GEI79 GOE8:GOE79 GYA8:GYA79 HHW8:HHW79 HRS8:HRS79 IBO8:IBO79 ILK8:ILK79 IVG8:IVG79 JFC8:JFC79 JOY8:JOY79 JYU8:JYU79 KIQ8:KIQ79 KSM8:KSM79 LCI8:LCI79 LME8:LME79 LWA8:LWA79 MFW8:MFW79 MPS8:MPS79 MZO8:MZO79 NJK8:NJK79 NTG8:NTG79 ODC8:ODC79 OMY8:OMY79 OWU8:OWU79 PGQ8:PGQ79 PQM8:PQM79 QAI8:QAI79 QKE8:QKE79 QUA8:QUA79 RDW8:RDW79 RNS8:RNS79 RXO8:RXO79 SHK8:SHK79 SRG8:SRG79 TBC8:TBC79 TKY8:TKY79 TUU8:TUU79 UEQ8:UEQ79 UOM8:UOM79 UYI8:UYI79 VIE8:VIE79 VSA8:VSA79 WBW8:WBW79 WLS8:WLS79 WVO8:WVO79 G65545:G65615 JC65545:JC65615 SY65545:SY65615 ACU65545:ACU65615 AMQ65545:AMQ65615 AWM65545:AWM65615 BGI65545:BGI65615 BQE65545:BQE65615 CAA65545:CAA65615 CJW65545:CJW65615 CTS65545:CTS65615 DDO65545:DDO65615 DNK65545:DNK65615 DXG65545:DXG65615 EHC65545:EHC65615 EQY65545:EQY65615 FAU65545:FAU65615 FKQ65545:FKQ65615 FUM65545:FUM65615 GEI65545:GEI65615 GOE65545:GOE65615 GYA65545:GYA65615 HHW65545:HHW65615 HRS65545:HRS65615 IBO65545:IBO65615 ILK65545:ILK65615 IVG65545:IVG65615 JFC65545:JFC65615 JOY65545:JOY65615 JYU65545:JYU65615 KIQ65545:KIQ65615 KSM65545:KSM65615 LCI65545:LCI65615 LME65545:LME65615 LWA65545:LWA65615 MFW65545:MFW65615 MPS65545:MPS65615 MZO65545:MZO65615 NJK65545:NJK65615 NTG65545:NTG65615 ODC65545:ODC65615 OMY65545:OMY65615 OWU65545:OWU65615 PGQ65545:PGQ65615 PQM65545:PQM65615 QAI65545:QAI65615 QKE65545:QKE65615 QUA65545:QUA65615 RDW65545:RDW65615 RNS65545:RNS65615 RXO65545:RXO65615 SHK65545:SHK65615 SRG65545:SRG65615 TBC65545:TBC65615 TKY65545:TKY65615 TUU65545:TUU65615 UEQ65545:UEQ65615 UOM65545:UOM65615 UYI65545:UYI65615 VIE65545:VIE65615 VSA65545:VSA65615 WBW65545:WBW65615 WLS65545:WLS65615 WVO65545:WVO65615 G131081:G131151 JC131081:JC131151 SY131081:SY131151 ACU131081:ACU131151 AMQ131081:AMQ131151 AWM131081:AWM131151 BGI131081:BGI131151 BQE131081:BQE131151 CAA131081:CAA131151 CJW131081:CJW131151 CTS131081:CTS131151 DDO131081:DDO131151 DNK131081:DNK131151 DXG131081:DXG131151 EHC131081:EHC131151 EQY131081:EQY131151 FAU131081:FAU131151 FKQ131081:FKQ131151 FUM131081:FUM131151 GEI131081:GEI131151 GOE131081:GOE131151 GYA131081:GYA131151 HHW131081:HHW131151 HRS131081:HRS131151 IBO131081:IBO131151 ILK131081:ILK131151 IVG131081:IVG131151 JFC131081:JFC131151 JOY131081:JOY131151 JYU131081:JYU131151 KIQ131081:KIQ131151 KSM131081:KSM131151 LCI131081:LCI131151 LME131081:LME131151 LWA131081:LWA131151 MFW131081:MFW131151 MPS131081:MPS131151 MZO131081:MZO131151 NJK131081:NJK131151 NTG131081:NTG131151 ODC131081:ODC131151 OMY131081:OMY131151 OWU131081:OWU131151 PGQ131081:PGQ131151 PQM131081:PQM131151 QAI131081:QAI131151 QKE131081:QKE131151 QUA131081:QUA131151 RDW131081:RDW131151 RNS131081:RNS131151 RXO131081:RXO131151 SHK131081:SHK131151 SRG131081:SRG131151 TBC131081:TBC131151 TKY131081:TKY131151 TUU131081:TUU131151 UEQ131081:UEQ131151 UOM131081:UOM131151 UYI131081:UYI131151 VIE131081:VIE131151 VSA131081:VSA131151 WBW131081:WBW131151 WLS131081:WLS131151 WVO131081:WVO131151 G196617:G196687 JC196617:JC196687 SY196617:SY196687 ACU196617:ACU196687 AMQ196617:AMQ196687 AWM196617:AWM196687 BGI196617:BGI196687 BQE196617:BQE196687 CAA196617:CAA196687 CJW196617:CJW196687 CTS196617:CTS196687 DDO196617:DDO196687 DNK196617:DNK196687 DXG196617:DXG196687 EHC196617:EHC196687 EQY196617:EQY196687 FAU196617:FAU196687 FKQ196617:FKQ196687 FUM196617:FUM196687 GEI196617:GEI196687 GOE196617:GOE196687 GYA196617:GYA196687 HHW196617:HHW196687 HRS196617:HRS196687 IBO196617:IBO196687 ILK196617:ILK196687 IVG196617:IVG196687 JFC196617:JFC196687 JOY196617:JOY196687 JYU196617:JYU196687 KIQ196617:KIQ196687 KSM196617:KSM196687 LCI196617:LCI196687 LME196617:LME196687 LWA196617:LWA196687 MFW196617:MFW196687 MPS196617:MPS196687 MZO196617:MZO196687 NJK196617:NJK196687 NTG196617:NTG196687 ODC196617:ODC196687 OMY196617:OMY196687 OWU196617:OWU196687 PGQ196617:PGQ196687 PQM196617:PQM196687 QAI196617:QAI196687 QKE196617:QKE196687 QUA196617:QUA196687 RDW196617:RDW196687 RNS196617:RNS196687 RXO196617:RXO196687 SHK196617:SHK196687 SRG196617:SRG196687 TBC196617:TBC196687 TKY196617:TKY196687 TUU196617:TUU196687 UEQ196617:UEQ196687 UOM196617:UOM196687 UYI196617:UYI196687 VIE196617:VIE196687 VSA196617:VSA196687 WBW196617:WBW196687 WLS196617:WLS196687 WVO196617:WVO196687 G262153:G262223 JC262153:JC262223 SY262153:SY262223 ACU262153:ACU262223 AMQ262153:AMQ262223 AWM262153:AWM262223 BGI262153:BGI262223 BQE262153:BQE262223 CAA262153:CAA262223 CJW262153:CJW262223 CTS262153:CTS262223 DDO262153:DDO262223 DNK262153:DNK262223 DXG262153:DXG262223 EHC262153:EHC262223 EQY262153:EQY262223 FAU262153:FAU262223 FKQ262153:FKQ262223 FUM262153:FUM262223 GEI262153:GEI262223 GOE262153:GOE262223 GYA262153:GYA262223 HHW262153:HHW262223 HRS262153:HRS262223 IBO262153:IBO262223 ILK262153:ILK262223 IVG262153:IVG262223 JFC262153:JFC262223 JOY262153:JOY262223 JYU262153:JYU262223 KIQ262153:KIQ262223 KSM262153:KSM262223 LCI262153:LCI262223 LME262153:LME262223 LWA262153:LWA262223 MFW262153:MFW262223 MPS262153:MPS262223 MZO262153:MZO262223 NJK262153:NJK262223 NTG262153:NTG262223 ODC262153:ODC262223 OMY262153:OMY262223 OWU262153:OWU262223 PGQ262153:PGQ262223 PQM262153:PQM262223 QAI262153:QAI262223 QKE262153:QKE262223 QUA262153:QUA262223 RDW262153:RDW262223 RNS262153:RNS262223 RXO262153:RXO262223 SHK262153:SHK262223 SRG262153:SRG262223 TBC262153:TBC262223 TKY262153:TKY262223 TUU262153:TUU262223 UEQ262153:UEQ262223 UOM262153:UOM262223 UYI262153:UYI262223 VIE262153:VIE262223 VSA262153:VSA262223 WBW262153:WBW262223 WLS262153:WLS262223 WVO262153:WVO262223 G327689:G327759 JC327689:JC327759 SY327689:SY327759 ACU327689:ACU327759 AMQ327689:AMQ327759 AWM327689:AWM327759 BGI327689:BGI327759 BQE327689:BQE327759 CAA327689:CAA327759 CJW327689:CJW327759 CTS327689:CTS327759 DDO327689:DDO327759 DNK327689:DNK327759 DXG327689:DXG327759 EHC327689:EHC327759 EQY327689:EQY327759 FAU327689:FAU327759 FKQ327689:FKQ327759 FUM327689:FUM327759 GEI327689:GEI327759 GOE327689:GOE327759 GYA327689:GYA327759 HHW327689:HHW327759 HRS327689:HRS327759 IBO327689:IBO327759 ILK327689:ILK327759 IVG327689:IVG327759 JFC327689:JFC327759 JOY327689:JOY327759 JYU327689:JYU327759 KIQ327689:KIQ327759 KSM327689:KSM327759 LCI327689:LCI327759 LME327689:LME327759 LWA327689:LWA327759 MFW327689:MFW327759 MPS327689:MPS327759 MZO327689:MZO327759 NJK327689:NJK327759 NTG327689:NTG327759 ODC327689:ODC327759 OMY327689:OMY327759 OWU327689:OWU327759 PGQ327689:PGQ327759 PQM327689:PQM327759 QAI327689:QAI327759 QKE327689:QKE327759 QUA327689:QUA327759 RDW327689:RDW327759 RNS327689:RNS327759 RXO327689:RXO327759 SHK327689:SHK327759 SRG327689:SRG327759 TBC327689:TBC327759 TKY327689:TKY327759 TUU327689:TUU327759 UEQ327689:UEQ327759 UOM327689:UOM327759 UYI327689:UYI327759 VIE327689:VIE327759 VSA327689:VSA327759 WBW327689:WBW327759 WLS327689:WLS327759 WVO327689:WVO327759 G393225:G393295 JC393225:JC393295 SY393225:SY393295 ACU393225:ACU393295 AMQ393225:AMQ393295 AWM393225:AWM393295 BGI393225:BGI393295 BQE393225:BQE393295 CAA393225:CAA393295 CJW393225:CJW393295 CTS393225:CTS393295 DDO393225:DDO393295 DNK393225:DNK393295 DXG393225:DXG393295 EHC393225:EHC393295 EQY393225:EQY393295 FAU393225:FAU393295 FKQ393225:FKQ393295 FUM393225:FUM393295 GEI393225:GEI393295 GOE393225:GOE393295 GYA393225:GYA393295 HHW393225:HHW393295 HRS393225:HRS393295 IBO393225:IBO393295 ILK393225:ILK393295 IVG393225:IVG393295 JFC393225:JFC393295 JOY393225:JOY393295 JYU393225:JYU393295 KIQ393225:KIQ393295 KSM393225:KSM393295 LCI393225:LCI393295 LME393225:LME393295 LWA393225:LWA393295 MFW393225:MFW393295 MPS393225:MPS393295 MZO393225:MZO393295 NJK393225:NJK393295 NTG393225:NTG393295 ODC393225:ODC393295 OMY393225:OMY393295 OWU393225:OWU393295 PGQ393225:PGQ393295 PQM393225:PQM393295 QAI393225:QAI393295 QKE393225:QKE393295 QUA393225:QUA393295 RDW393225:RDW393295 RNS393225:RNS393295 RXO393225:RXO393295 SHK393225:SHK393295 SRG393225:SRG393295 TBC393225:TBC393295 TKY393225:TKY393295 TUU393225:TUU393295 UEQ393225:UEQ393295 UOM393225:UOM393295 UYI393225:UYI393295 VIE393225:VIE393295 VSA393225:VSA393295 WBW393225:WBW393295 WLS393225:WLS393295 WVO393225:WVO393295 G458761:G458831 JC458761:JC458831 SY458761:SY458831 ACU458761:ACU458831 AMQ458761:AMQ458831 AWM458761:AWM458831 BGI458761:BGI458831 BQE458761:BQE458831 CAA458761:CAA458831 CJW458761:CJW458831 CTS458761:CTS458831 DDO458761:DDO458831 DNK458761:DNK458831 DXG458761:DXG458831 EHC458761:EHC458831 EQY458761:EQY458831 FAU458761:FAU458831 FKQ458761:FKQ458831 FUM458761:FUM458831 GEI458761:GEI458831 GOE458761:GOE458831 GYA458761:GYA458831 HHW458761:HHW458831 HRS458761:HRS458831 IBO458761:IBO458831 ILK458761:ILK458831 IVG458761:IVG458831 JFC458761:JFC458831 JOY458761:JOY458831 JYU458761:JYU458831 KIQ458761:KIQ458831 KSM458761:KSM458831 LCI458761:LCI458831 LME458761:LME458831 LWA458761:LWA458831 MFW458761:MFW458831 MPS458761:MPS458831 MZO458761:MZO458831 NJK458761:NJK458831 NTG458761:NTG458831 ODC458761:ODC458831 OMY458761:OMY458831 OWU458761:OWU458831 PGQ458761:PGQ458831 PQM458761:PQM458831 QAI458761:QAI458831 QKE458761:QKE458831 QUA458761:QUA458831 RDW458761:RDW458831 RNS458761:RNS458831 RXO458761:RXO458831 SHK458761:SHK458831 SRG458761:SRG458831 TBC458761:TBC458831 TKY458761:TKY458831 TUU458761:TUU458831 UEQ458761:UEQ458831 UOM458761:UOM458831 UYI458761:UYI458831 VIE458761:VIE458831 VSA458761:VSA458831 WBW458761:WBW458831 WLS458761:WLS458831 WVO458761:WVO458831 G524297:G524367 JC524297:JC524367 SY524297:SY524367 ACU524297:ACU524367 AMQ524297:AMQ524367 AWM524297:AWM524367 BGI524297:BGI524367 BQE524297:BQE524367 CAA524297:CAA524367 CJW524297:CJW524367 CTS524297:CTS524367 DDO524297:DDO524367 DNK524297:DNK524367 DXG524297:DXG524367 EHC524297:EHC524367 EQY524297:EQY524367 FAU524297:FAU524367 FKQ524297:FKQ524367 FUM524297:FUM524367 GEI524297:GEI524367 GOE524297:GOE524367 GYA524297:GYA524367 HHW524297:HHW524367 HRS524297:HRS524367 IBO524297:IBO524367 ILK524297:ILK524367 IVG524297:IVG524367 JFC524297:JFC524367 JOY524297:JOY524367 JYU524297:JYU524367 KIQ524297:KIQ524367 KSM524297:KSM524367 LCI524297:LCI524367 LME524297:LME524367 LWA524297:LWA524367 MFW524297:MFW524367 MPS524297:MPS524367 MZO524297:MZO524367 NJK524297:NJK524367 NTG524297:NTG524367 ODC524297:ODC524367 OMY524297:OMY524367 OWU524297:OWU524367 PGQ524297:PGQ524367 PQM524297:PQM524367 QAI524297:QAI524367 QKE524297:QKE524367 QUA524297:QUA524367 RDW524297:RDW524367 RNS524297:RNS524367 RXO524297:RXO524367 SHK524297:SHK524367 SRG524297:SRG524367 TBC524297:TBC524367 TKY524297:TKY524367 TUU524297:TUU524367 UEQ524297:UEQ524367 UOM524297:UOM524367 UYI524297:UYI524367 VIE524297:VIE524367 VSA524297:VSA524367 WBW524297:WBW524367 WLS524297:WLS524367 WVO524297:WVO524367 G589833:G589903 JC589833:JC589903 SY589833:SY589903 ACU589833:ACU589903 AMQ589833:AMQ589903 AWM589833:AWM589903 BGI589833:BGI589903 BQE589833:BQE589903 CAA589833:CAA589903 CJW589833:CJW589903 CTS589833:CTS589903 DDO589833:DDO589903 DNK589833:DNK589903 DXG589833:DXG589903 EHC589833:EHC589903 EQY589833:EQY589903 FAU589833:FAU589903 FKQ589833:FKQ589903 FUM589833:FUM589903 GEI589833:GEI589903 GOE589833:GOE589903 GYA589833:GYA589903 HHW589833:HHW589903 HRS589833:HRS589903 IBO589833:IBO589903 ILK589833:ILK589903 IVG589833:IVG589903 JFC589833:JFC589903 JOY589833:JOY589903 JYU589833:JYU589903 KIQ589833:KIQ589903 KSM589833:KSM589903 LCI589833:LCI589903 LME589833:LME589903 LWA589833:LWA589903 MFW589833:MFW589903 MPS589833:MPS589903 MZO589833:MZO589903 NJK589833:NJK589903 NTG589833:NTG589903 ODC589833:ODC589903 OMY589833:OMY589903 OWU589833:OWU589903 PGQ589833:PGQ589903 PQM589833:PQM589903 QAI589833:QAI589903 QKE589833:QKE589903 QUA589833:QUA589903 RDW589833:RDW589903 RNS589833:RNS589903 RXO589833:RXO589903 SHK589833:SHK589903 SRG589833:SRG589903 TBC589833:TBC589903 TKY589833:TKY589903 TUU589833:TUU589903 UEQ589833:UEQ589903 UOM589833:UOM589903 UYI589833:UYI589903 VIE589833:VIE589903 VSA589833:VSA589903 WBW589833:WBW589903 WLS589833:WLS589903 WVO589833:WVO589903 G655369:G655439 JC655369:JC655439 SY655369:SY655439 ACU655369:ACU655439 AMQ655369:AMQ655439 AWM655369:AWM655439 BGI655369:BGI655439 BQE655369:BQE655439 CAA655369:CAA655439 CJW655369:CJW655439 CTS655369:CTS655439 DDO655369:DDO655439 DNK655369:DNK655439 DXG655369:DXG655439 EHC655369:EHC655439 EQY655369:EQY655439 FAU655369:FAU655439 FKQ655369:FKQ655439 FUM655369:FUM655439 GEI655369:GEI655439 GOE655369:GOE655439 GYA655369:GYA655439 HHW655369:HHW655439 HRS655369:HRS655439 IBO655369:IBO655439 ILK655369:ILK655439 IVG655369:IVG655439 JFC655369:JFC655439 JOY655369:JOY655439 JYU655369:JYU655439 KIQ655369:KIQ655439 KSM655369:KSM655439 LCI655369:LCI655439 LME655369:LME655439 LWA655369:LWA655439 MFW655369:MFW655439 MPS655369:MPS655439 MZO655369:MZO655439 NJK655369:NJK655439 NTG655369:NTG655439 ODC655369:ODC655439 OMY655369:OMY655439 OWU655369:OWU655439 PGQ655369:PGQ655439 PQM655369:PQM655439 QAI655369:QAI655439 QKE655369:QKE655439 QUA655369:QUA655439 RDW655369:RDW655439 RNS655369:RNS655439 RXO655369:RXO655439 SHK655369:SHK655439 SRG655369:SRG655439 TBC655369:TBC655439 TKY655369:TKY655439 TUU655369:TUU655439 UEQ655369:UEQ655439 UOM655369:UOM655439 UYI655369:UYI655439 VIE655369:VIE655439 VSA655369:VSA655439 WBW655369:WBW655439 WLS655369:WLS655439 WVO655369:WVO655439 G720905:G720975 JC720905:JC720975 SY720905:SY720975 ACU720905:ACU720975 AMQ720905:AMQ720975 AWM720905:AWM720975 BGI720905:BGI720975 BQE720905:BQE720975 CAA720905:CAA720975 CJW720905:CJW720975 CTS720905:CTS720975 DDO720905:DDO720975 DNK720905:DNK720975 DXG720905:DXG720975 EHC720905:EHC720975 EQY720905:EQY720975 FAU720905:FAU720975 FKQ720905:FKQ720975 FUM720905:FUM720975 GEI720905:GEI720975 GOE720905:GOE720975 GYA720905:GYA720975 HHW720905:HHW720975 HRS720905:HRS720975 IBO720905:IBO720975 ILK720905:ILK720975 IVG720905:IVG720975 JFC720905:JFC720975 JOY720905:JOY720975 JYU720905:JYU720975 KIQ720905:KIQ720975 KSM720905:KSM720975 LCI720905:LCI720975 LME720905:LME720975 LWA720905:LWA720975 MFW720905:MFW720975 MPS720905:MPS720975 MZO720905:MZO720975 NJK720905:NJK720975 NTG720905:NTG720975 ODC720905:ODC720975 OMY720905:OMY720975 OWU720905:OWU720975 PGQ720905:PGQ720975 PQM720905:PQM720975 QAI720905:QAI720975 QKE720905:QKE720975 QUA720905:QUA720975 RDW720905:RDW720975 RNS720905:RNS720975 RXO720905:RXO720975 SHK720905:SHK720975 SRG720905:SRG720975 TBC720905:TBC720975 TKY720905:TKY720975 TUU720905:TUU720975 UEQ720905:UEQ720975 UOM720905:UOM720975 UYI720905:UYI720975 VIE720905:VIE720975 VSA720905:VSA720975 WBW720905:WBW720975 WLS720905:WLS720975 WVO720905:WVO720975 G786441:G786511 JC786441:JC786511 SY786441:SY786511 ACU786441:ACU786511 AMQ786441:AMQ786511 AWM786441:AWM786511 BGI786441:BGI786511 BQE786441:BQE786511 CAA786441:CAA786511 CJW786441:CJW786511 CTS786441:CTS786511 DDO786441:DDO786511 DNK786441:DNK786511 DXG786441:DXG786511 EHC786441:EHC786511 EQY786441:EQY786511 FAU786441:FAU786511 FKQ786441:FKQ786511 FUM786441:FUM786511 GEI786441:GEI786511 GOE786441:GOE786511 GYA786441:GYA786511 HHW786441:HHW786511 HRS786441:HRS786511 IBO786441:IBO786511 ILK786441:ILK786511 IVG786441:IVG786511 JFC786441:JFC786511 JOY786441:JOY786511 JYU786441:JYU786511 KIQ786441:KIQ786511 KSM786441:KSM786511 LCI786441:LCI786511 LME786441:LME786511 LWA786441:LWA786511 MFW786441:MFW786511 MPS786441:MPS786511 MZO786441:MZO786511 NJK786441:NJK786511 NTG786441:NTG786511 ODC786441:ODC786511 OMY786441:OMY786511 OWU786441:OWU786511 PGQ786441:PGQ786511 PQM786441:PQM786511 QAI786441:QAI786511 QKE786441:QKE786511 QUA786441:QUA786511 RDW786441:RDW786511 RNS786441:RNS786511 RXO786441:RXO786511 SHK786441:SHK786511 SRG786441:SRG786511 TBC786441:TBC786511 TKY786441:TKY786511 TUU786441:TUU786511 UEQ786441:UEQ786511 UOM786441:UOM786511 UYI786441:UYI786511 VIE786441:VIE786511 VSA786441:VSA786511 WBW786441:WBW786511 WLS786441:WLS786511 WVO786441:WVO786511 G851977:G852047 JC851977:JC852047 SY851977:SY852047 ACU851977:ACU852047 AMQ851977:AMQ852047 AWM851977:AWM852047 BGI851977:BGI852047 BQE851977:BQE852047 CAA851977:CAA852047 CJW851977:CJW852047 CTS851977:CTS852047 DDO851977:DDO852047 DNK851977:DNK852047 DXG851977:DXG852047 EHC851977:EHC852047 EQY851977:EQY852047 FAU851977:FAU852047 FKQ851977:FKQ852047 FUM851977:FUM852047 GEI851977:GEI852047 GOE851977:GOE852047 GYA851977:GYA852047 HHW851977:HHW852047 HRS851977:HRS852047 IBO851977:IBO852047 ILK851977:ILK852047 IVG851977:IVG852047 JFC851977:JFC852047 JOY851977:JOY852047 JYU851977:JYU852047 KIQ851977:KIQ852047 KSM851977:KSM852047 LCI851977:LCI852047 LME851977:LME852047 LWA851977:LWA852047 MFW851977:MFW852047 MPS851977:MPS852047 MZO851977:MZO852047 NJK851977:NJK852047 NTG851977:NTG852047 ODC851977:ODC852047 OMY851977:OMY852047 OWU851977:OWU852047 PGQ851977:PGQ852047 PQM851977:PQM852047 QAI851977:QAI852047 QKE851977:QKE852047 QUA851977:QUA852047 RDW851977:RDW852047 RNS851977:RNS852047 RXO851977:RXO852047 SHK851977:SHK852047 SRG851977:SRG852047 TBC851977:TBC852047 TKY851977:TKY852047 TUU851977:TUU852047 UEQ851977:UEQ852047 UOM851977:UOM852047 UYI851977:UYI852047 VIE851977:VIE852047 VSA851977:VSA852047 WBW851977:WBW852047 WLS851977:WLS852047 WVO851977:WVO852047 G917513:G917583 JC917513:JC917583 SY917513:SY917583 ACU917513:ACU917583 AMQ917513:AMQ917583 AWM917513:AWM917583 BGI917513:BGI917583 BQE917513:BQE917583 CAA917513:CAA917583 CJW917513:CJW917583 CTS917513:CTS917583 DDO917513:DDO917583 DNK917513:DNK917583 DXG917513:DXG917583 EHC917513:EHC917583 EQY917513:EQY917583 FAU917513:FAU917583 FKQ917513:FKQ917583 FUM917513:FUM917583 GEI917513:GEI917583 GOE917513:GOE917583 GYA917513:GYA917583 HHW917513:HHW917583 HRS917513:HRS917583 IBO917513:IBO917583 ILK917513:ILK917583 IVG917513:IVG917583 JFC917513:JFC917583 JOY917513:JOY917583 JYU917513:JYU917583 KIQ917513:KIQ917583 KSM917513:KSM917583 LCI917513:LCI917583 LME917513:LME917583 LWA917513:LWA917583 MFW917513:MFW917583 MPS917513:MPS917583 MZO917513:MZO917583 NJK917513:NJK917583 NTG917513:NTG917583 ODC917513:ODC917583 OMY917513:OMY917583 OWU917513:OWU917583 PGQ917513:PGQ917583 PQM917513:PQM917583 QAI917513:QAI917583 QKE917513:QKE917583 QUA917513:QUA917583 RDW917513:RDW917583 RNS917513:RNS917583 RXO917513:RXO917583 SHK917513:SHK917583 SRG917513:SRG917583 TBC917513:TBC917583 TKY917513:TKY917583 TUU917513:TUU917583 UEQ917513:UEQ917583 UOM917513:UOM917583 UYI917513:UYI917583 VIE917513:VIE917583 VSA917513:VSA917583 WBW917513:WBW917583 WLS917513:WLS917583 WVO917513:WVO917583 G983049:G983119 JC983049:JC983119 SY983049:SY983119 ACU983049:ACU983119 AMQ983049:AMQ983119 AWM983049:AWM983119 BGI983049:BGI983119 BQE983049:BQE983119 CAA983049:CAA983119 CJW983049:CJW983119 CTS983049:CTS983119 DDO983049:DDO983119 DNK983049:DNK983119 DXG983049:DXG983119 EHC983049:EHC983119 EQY983049:EQY983119 FAU983049:FAU983119 FKQ983049:FKQ983119 FUM983049:FUM983119 GEI983049:GEI983119 GOE983049:GOE983119 GYA983049:GYA983119 HHW983049:HHW983119 HRS983049:HRS983119 IBO983049:IBO983119 ILK983049:ILK983119 IVG983049:IVG983119 JFC983049:JFC983119 JOY983049:JOY983119 JYU983049:JYU983119 KIQ983049:KIQ983119 KSM983049:KSM983119 LCI983049:LCI983119 LME983049:LME983119 LWA983049:LWA983119 MFW983049:MFW983119 MPS983049:MPS983119 MZO983049:MZO983119 NJK983049:NJK983119 NTG983049:NTG983119 ODC983049:ODC983119 OMY983049:OMY983119 OWU983049:OWU983119 PGQ983049:PGQ983119 PQM983049:PQM983119 QAI983049:QAI983119 QKE983049:QKE983119 QUA983049:QUA983119 RDW983049:RDW983119 RNS983049:RNS983119 RXO983049:RXO983119 SHK983049:SHK983119 SRG983049:SRG983119 TBC983049:TBC983119 TKY983049:TKY983119 TUU983049:TUU983119 UEQ983049:UEQ983119 UOM983049:UOM983119 UYI983049:UYI983119 VIE983049:VIE983119 VSA983049:VSA983119 WBW983049:WBW983119 WLS983049:WLS983119 WVO983049:WVO983119" xr:uid="{26068D37-9C4F-4CE9-A0FE-D6C520D642CE}">
      <formula1>0</formula1>
      <formula2>540</formula2>
    </dataValidation>
    <dataValidation type="whole" allowBlank="1" showInputMessage="1" showErrorMessage="1" errorTitle="Chybná hodnota" error="Plné mohou být v rozsahu 0 až 540." sqref="F8:F79 JB8:JB79 SX8:SX79 ACT8:ACT79 AMP8:AMP79 AWL8:AWL79 BGH8:BGH79 BQD8:BQD79 BZZ8:BZZ79 CJV8:CJV79 CTR8:CTR79 DDN8:DDN79 DNJ8:DNJ79 DXF8:DXF79 EHB8:EHB79 EQX8:EQX79 FAT8:FAT79 FKP8:FKP79 FUL8:FUL79 GEH8:GEH79 GOD8:GOD79 GXZ8:GXZ79 HHV8:HHV79 HRR8:HRR79 IBN8:IBN79 ILJ8:ILJ79 IVF8:IVF79 JFB8:JFB79 JOX8:JOX79 JYT8:JYT79 KIP8:KIP79 KSL8:KSL79 LCH8:LCH79 LMD8:LMD79 LVZ8:LVZ79 MFV8:MFV79 MPR8:MPR79 MZN8:MZN79 NJJ8:NJJ79 NTF8:NTF79 ODB8:ODB79 OMX8:OMX79 OWT8:OWT79 PGP8:PGP79 PQL8:PQL79 QAH8:QAH79 QKD8:QKD79 QTZ8:QTZ79 RDV8:RDV79 RNR8:RNR79 RXN8:RXN79 SHJ8:SHJ79 SRF8:SRF79 TBB8:TBB79 TKX8:TKX79 TUT8:TUT79 UEP8:UEP79 UOL8:UOL79 UYH8:UYH79 VID8:VID79 VRZ8:VRZ79 WBV8:WBV79 WLR8:WLR79 WVN8:WVN79 F65545:F65615 JB65545:JB65615 SX65545:SX65615 ACT65545:ACT65615 AMP65545:AMP65615 AWL65545:AWL65615 BGH65545:BGH65615 BQD65545:BQD65615 BZZ65545:BZZ65615 CJV65545:CJV65615 CTR65545:CTR65615 DDN65545:DDN65615 DNJ65545:DNJ65615 DXF65545:DXF65615 EHB65545:EHB65615 EQX65545:EQX65615 FAT65545:FAT65615 FKP65545:FKP65615 FUL65545:FUL65615 GEH65545:GEH65615 GOD65545:GOD65615 GXZ65545:GXZ65615 HHV65545:HHV65615 HRR65545:HRR65615 IBN65545:IBN65615 ILJ65545:ILJ65615 IVF65545:IVF65615 JFB65545:JFB65615 JOX65545:JOX65615 JYT65545:JYT65615 KIP65545:KIP65615 KSL65545:KSL65615 LCH65545:LCH65615 LMD65545:LMD65615 LVZ65545:LVZ65615 MFV65545:MFV65615 MPR65545:MPR65615 MZN65545:MZN65615 NJJ65545:NJJ65615 NTF65545:NTF65615 ODB65545:ODB65615 OMX65545:OMX65615 OWT65545:OWT65615 PGP65545:PGP65615 PQL65545:PQL65615 QAH65545:QAH65615 QKD65545:QKD65615 QTZ65545:QTZ65615 RDV65545:RDV65615 RNR65545:RNR65615 RXN65545:RXN65615 SHJ65545:SHJ65615 SRF65545:SRF65615 TBB65545:TBB65615 TKX65545:TKX65615 TUT65545:TUT65615 UEP65545:UEP65615 UOL65545:UOL65615 UYH65545:UYH65615 VID65545:VID65615 VRZ65545:VRZ65615 WBV65545:WBV65615 WLR65545:WLR65615 WVN65545:WVN65615 F131081:F131151 JB131081:JB131151 SX131081:SX131151 ACT131081:ACT131151 AMP131081:AMP131151 AWL131081:AWL131151 BGH131081:BGH131151 BQD131081:BQD131151 BZZ131081:BZZ131151 CJV131081:CJV131151 CTR131081:CTR131151 DDN131081:DDN131151 DNJ131081:DNJ131151 DXF131081:DXF131151 EHB131081:EHB131151 EQX131081:EQX131151 FAT131081:FAT131151 FKP131081:FKP131151 FUL131081:FUL131151 GEH131081:GEH131151 GOD131081:GOD131151 GXZ131081:GXZ131151 HHV131081:HHV131151 HRR131081:HRR131151 IBN131081:IBN131151 ILJ131081:ILJ131151 IVF131081:IVF131151 JFB131081:JFB131151 JOX131081:JOX131151 JYT131081:JYT131151 KIP131081:KIP131151 KSL131081:KSL131151 LCH131081:LCH131151 LMD131081:LMD131151 LVZ131081:LVZ131151 MFV131081:MFV131151 MPR131081:MPR131151 MZN131081:MZN131151 NJJ131081:NJJ131151 NTF131081:NTF131151 ODB131081:ODB131151 OMX131081:OMX131151 OWT131081:OWT131151 PGP131081:PGP131151 PQL131081:PQL131151 QAH131081:QAH131151 QKD131081:QKD131151 QTZ131081:QTZ131151 RDV131081:RDV131151 RNR131081:RNR131151 RXN131081:RXN131151 SHJ131081:SHJ131151 SRF131081:SRF131151 TBB131081:TBB131151 TKX131081:TKX131151 TUT131081:TUT131151 UEP131081:UEP131151 UOL131081:UOL131151 UYH131081:UYH131151 VID131081:VID131151 VRZ131081:VRZ131151 WBV131081:WBV131151 WLR131081:WLR131151 WVN131081:WVN131151 F196617:F196687 JB196617:JB196687 SX196617:SX196687 ACT196617:ACT196687 AMP196617:AMP196687 AWL196617:AWL196687 BGH196617:BGH196687 BQD196617:BQD196687 BZZ196617:BZZ196687 CJV196617:CJV196687 CTR196617:CTR196687 DDN196617:DDN196687 DNJ196617:DNJ196687 DXF196617:DXF196687 EHB196617:EHB196687 EQX196617:EQX196687 FAT196617:FAT196687 FKP196617:FKP196687 FUL196617:FUL196687 GEH196617:GEH196687 GOD196617:GOD196687 GXZ196617:GXZ196687 HHV196617:HHV196687 HRR196617:HRR196687 IBN196617:IBN196687 ILJ196617:ILJ196687 IVF196617:IVF196687 JFB196617:JFB196687 JOX196617:JOX196687 JYT196617:JYT196687 KIP196617:KIP196687 KSL196617:KSL196687 LCH196617:LCH196687 LMD196617:LMD196687 LVZ196617:LVZ196687 MFV196617:MFV196687 MPR196617:MPR196687 MZN196617:MZN196687 NJJ196617:NJJ196687 NTF196617:NTF196687 ODB196617:ODB196687 OMX196617:OMX196687 OWT196617:OWT196687 PGP196617:PGP196687 PQL196617:PQL196687 QAH196617:QAH196687 QKD196617:QKD196687 QTZ196617:QTZ196687 RDV196617:RDV196687 RNR196617:RNR196687 RXN196617:RXN196687 SHJ196617:SHJ196687 SRF196617:SRF196687 TBB196617:TBB196687 TKX196617:TKX196687 TUT196617:TUT196687 UEP196617:UEP196687 UOL196617:UOL196687 UYH196617:UYH196687 VID196617:VID196687 VRZ196617:VRZ196687 WBV196617:WBV196687 WLR196617:WLR196687 WVN196617:WVN196687 F262153:F262223 JB262153:JB262223 SX262153:SX262223 ACT262153:ACT262223 AMP262153:AMP262223 AWL262153:AWL262223 BGH262153:BGH262223 BQD262153:BQD262223 BZZ262153:BZZ262223 CJV262153:CJV262223 CTR262153:CTR262223 DDN262153:DDN262223 DNJ262153:DNJ262223 DXF262153:DXF262223 EHB262153:EHB262223 EQX262153:EQX262223 FAT262153:FAT262223 FKP262153:FKP262223 FUL262153:FUL262223 GEH262153:GEH262223 GOD262153:GOD262223 GXZ262153:GXZ262223 HHV262153:HHV262223 HRR262153:HRR262223 IBN262153:IBN262223 ILJ262153:ILJ262223 IVF262153:IVF262223 JFB262153:JFB262223 JOX262153:JOX262223 JYT262153:JYT262223 KIP262153:KIP262223 KSL262153:KSL262223 LCH262153:LCH262223 LMD262153:LMD262223 LVZ262153:LVZ262223 MFV262153:MFV262223 MPR262153:MPR262223 MZN262153:MZN262223 NJJ262153:NJJ262223 NTF262153:NTF262223 ODB262153:ODB262223 OMX262153:OMX262223 OWT262153:OWT262223 PGP262153:PGP262223 PQL262153:PQL262223 QAH262153:QAH262223 QKD262153:QKD262223 QTZ262153:QTZ262223 RDV262153:RDV262223 RNR262153:RNR262223 RXN262153:RXN262223 SHJ262153:SHJ262223 SRF262153:SRF262223 TBB262153:TBB262223 TKX262153:TKX262223 TUT262153:TUT262223 UEP262153:UEP262223 UOL262153:UOL262223 UYH262153:UYH262223 VID262153:VID262223 VRZ262153:VRZ262223 WBV262153:WBV262223 WLR262153:WLR262223 WVN262153:WVN262223 F327689:F327759 JB327689:JB327759 SX327689:SX327759 ACT327689:ACT327759 AMP327689:AMP327759 AWL327689:AWL327759 BGH327689:BGH327759 BQD327689:BQD327759 BZZ327689:BZZ327759 CJV327689:CJV327759 CTR327689:CTR327759 DDN327689:DDN327759 DNJ327689:DNJ327759 DXF327689:DXF327759 EHB327689:EHB327759 EQX327689:EQX327759 FAT327689:FAT327759 FKP327689:FKP327759 FUL327689:FUL327759 GEH327689:GEH327759 GOD327689:GOD327759 GXZ327689:GXZ327759 HHV327689:HHV327759 HRR327689:HRR327759 IBN327689:IBN327759 ILJ327689:ILJ327759 IVF327689:IVF327759 JFB327689:JFB327759 JOX327689:JOX327759 JYT327689:JYT327759 KIP327689:KIP327759 KSL327689:KSL327759 LCH327689:LCH327759 LMD327689:LMD327759 LVZ327689:LVZ327759 MFV327689:MFV327759 MPR327689:MPR327759 MZN327689:MZN327759 NJJ327689:NJJ327759 NTF327689:NTF327759 ODB327689:ODB327759 OMX327689:OMX327759 OWT327689:OWT327759 PGP327689:PGP327759 PQL327689:PQL327759 QAH327689:QAH327759 QKD327689:QKD327759 QTZ327689:QTZ327759 RDV327689:RDV327759 RNR327689:RNR327759 RXN327689:RXN327759 SHJ327689:SHJ327759 SRF327689:SRF327759 TBB327689:TBB327759 TKX327689:TKX327759 TUT327689:TUT327759 UEP327689:UEP327759 UOL327689:UOL327759 UYH327689:UYH327759 VID327689:VID327759 VRZ327689:VRZ327759 WBV327689:WBV327759 WLR327689:WLR327759 WVN327689:WVN327759 F393225:F393295 JB393225:JB393295 SX393225:SX393295 ACT393225:ACT393295 AMP393225:AMP393295 AWL393225:AWL393295 BGH393225:BGH393295 BQD393225:BQD393295 BZZ393225:BZZ393295 CJV393225:CJV393295 CTR393225:CTR393295 DDN393225:DDN393295 DNJ393225:DNJ393295 DXF393225:DXF393295 EHB393225:EHB393295 EQX393225:EQX393295 FAT393225:FAT393295 FKP393225:FKP393295 FUL393225:FUL393295 GEH393225:GEH393295 GOD393225:GOD393295 GXZ393225:GXZ393295 HHV393225:HHV393295 HRR393225:HRR393295 IBN393225:IBN393295 ILJ393225:ILJ393295 IVF393225:IVF393295 JFB393225:JFB393295 JOX393225:JOX393295 JYT393225:JYT393295 KIP393225:KIP393295 KSL393225:KSL393295 LCH393225:LCH393295 LMD393225:LMD393295 LVZ393225:LVZ393295 MFV393225:MFV393295 MPR393225:MPR393295 MZN393225:MZN393295 NJJ393225:NJJ393295 NTF393225:NTF393295 ODB393225:ODB393295 OMX393225:OMX393295 OWT393225:OWT393295 PGP393225:PGP393295 PQL393225:PQL393295 QAH393225:QAH393295 QKD393225:QKD393295 QTZ393225:QTZ393295 RDV393225:RDV393295 RNR393225:RNR393295 RXN393225:RXN393295 SHJ393225:SHJ393295 SRF393225:SRF393295 TBB393225:TBB393295 TKX393225:TKX393295 TUT393225:TUT393295 UEP393225:UEP393295 UOL393225:UOL393295 UYH393225:UYH393295 VID393225:VID393295 VRZ393225:VRZ393295 WBV393225:WBV393295 WLR393225:WLR393295 WVN393225:WVN393295 F458761:F458831 JB458761:JB458831 SX458761:SX458831 ACT458761:ACT458831 AMP458761:AMP458831 AWL458761:AWL458831 BGH458761:BGH458831 BQD458761:BQD458831 BZZ458761:BZZ458831 CJV458761:CJV458831 CTR458761:CTR458831 DDN458761:DDN458831 DNJ458761:DNJ458831 DXF458761:DXF458831 EHB458761:EHB458831 EQX458761:EQX458831 FAT458761:FAT458831 FKP458761:FKP458831 FUL458761:FUL458831 GEH458761:GEH458831 GOD458761:GOD458831 GXZ458761:GXZ458831 HHV458761:HHV458831 HRR458761:HRR458831 IBN458761:IBN458831 ILJ458761:ILJ458831 IVF458761:IVF458831 JFB458761:JFB458831 JOX458761:JOX458831 JYT458761:JYT458831 KIP458761:KIP458831 KSL458761:KSL458831 LCH458761:LCH458831 LMD458761:LMD458831 LVZ458761:LVZ458831 MFV458761:MFV458831 MPR458761:MPR458831 MZN458761:MZN458831 NJJ458761:NJJ458831 NTF458761:NTF458831 ODB458761:ODB458831 OMX458761:OMX458831 OWT458761:OWT458831 PGP458761:PGP458831 PQL458761:PQL458831 QAH458761:QAH458831 QKD458761:QKD458831 QTZ458761:QTZ458831 RDV458761:RDV458831 RNR458761:RNR458831 RXN458761:RXN458831 SHJ458761:SHJ458831 SRF458761:SRF458831 TBB458761:TBB458831 TKX458761:TKX458831 TUT458761:TUT458831 UEP458761:UEP458831 UOL458761:UOL458831 UYH458761:UYH458831 VID458761:VID458831 VRZ458761:VRZ458831 WBV458761:WBV458831 WLR458761:WLR458831 WVN458761:WVN458831 F524297:F524367 JB524297:JB524367 SX524297:SX524367 ACT524297:ACT524367 AMP524297:AMP524367 AWL524297:AWL524367 BGH524297:BGH524367 BQD524297:BQD524367 BZZ524297:BZZ524367 CJV524297:CJV524367 CTR524297:CTR524367 DDN524297:DDN524367 DNJ524297:DNJ524367 DXF524297:DXF524367 EHB524297:EHB524367 EQX524297:EQX524367 FAT524297:FAT524367 FKP524297:FKP524367 FUL524297:FUL524367 GEH524297:GEH524367 GOD524297:GOD524367 GXZ524297:GXZ524367 HHV524297:HHV524367 HRR524297:HRR524367 IBN524297:IBN524367 ILJ524297:ILJ524367 IVF524297:IVF524367 JFB524297:JFB524367 JOX524297:JOX524367 JYT524297:JYT524367 KIP524297:KIP524367 KSL524297:KSL524367 LCH524297:LCH524367 LMD524297:LMD524367 LVZ524297:LVZ524367 MFV524297:MFV524367 MPR524297:MPR524367 MZN524297:MZN524367 NJJ524297:NJJ524367 NTF524297:NTF524367 ODB524297:ODB524367 OMX524297:OMX524367 OWT524297:OWT524367 PGP524297:PGP524367 PQL524297:PQL524367 QAH524297:QAH524367 QKD524297:QKD524367 QTZ524297:QTZ524367 RDV524297:RDV524367 RNR524297:RNR524367 RXN524297:RXN524367 SHJ524297:SHJ524367 SRF524297:SRF524367 TBB524297:TBB524367 TKX524297:TKX524367 TUT524297:TUT524367 UEP524297:UEP524367 UOL524297:UOL524367 UYH524297:UYH524367 VID524297:VID524367 VRZ524297:VRZ524367 WBV524297:WBV524367 WLR524297:WLR524367 WVN524297:WVN524367 F589833:F589903 JB589833:JB589903 SX589833:SX589903 ACT589833:ACT589903 AMP589833:AMP589903 AWL589833:AWL589903 BGH589833:BGH589903 BQD589833:BQD589903 BZZ589833:BZZ589903 CJV589833:CJV589903 CTR589833:CTR589903 DDN589833:DDN589903 DNJ589833:DNJ589903 DXF589833:DXF589903 EHB589833:EHB589903 EQX589833:EQX589903 FAT589833:FAT589903 FKP589833:FKP589903 FUL589833:FUL589903 GEH589833:GEH589903 GOD589833:GOD589903 GXZ589833:GXZ589903 HHV589833:HHV589903 HRR589833:HRR589903 IBN589833:IBN589903 ILJ589833:ILJ589903 IVF589833:IVF589903 JFB589833:JFB589903 JOX589833:JOX589903 JYT589833:JYT589903 KIP589833:KIP589903 KSL589833:KSL589903 LCH589833:LCH589903 LMD589833:LMD589903 LVZ589833:LVZ589903 MFV589833:MFV589903 MPR589833:MPR589903 MZN589833:MZN589903 NJJ589833:NJJ589903 NTF589833:NTF589903 ODB589833:ODB589903 OMX589833:OMX589903 OWT589833:OWT589903 PGP589833:PGP589903 PQL589833:PQL589903 QAH589833:QAH589903 QKD589833:QKD589903 QTZ589833:QTZ589903 RDV589833:RDV589903 RNR589833:RNR589903 RXN589833:RXN589903 SHJ589833:SHJ589903 SRF589833:SRF589903 TBB589833:TBB589903 TKX589833:TKX589903 TUT589833:TUT589903 UEP589833:UEP589903 UOL589833:UOL589903 UYH589833:UYH589903 VID589833:VID589903 VRZ589833:VRZ589903 WBV589833:WBV589903 WLR589833:WLR589903 WVN589833:WVN589903 F655369:F655439 JB655369:JB655439 SX655369:SX655439 ACT655369:ACT655439 AMP655369:AMP655439 AWL655369:AWL655439 BGH655369:BGH655439 BQD655369:BQD655439 BZZ655369:BZZ655439 CJV655369:CJV655439 CTR655369:CTR655439 DDN655369:DDN655439 DNJ655369:DNJ655439 DXF655369:DXF655439 EHB655369:EHB655439 EQX655369:EQX655439 FAT655369:FAT655439 FKP655369:FKP655439 FUL655369:FUL655439 GEH655369:GEH655439 GOD655369:GOD655439 GXZ655369:GXZ655439 HHV655369:HHV655439 HRR655369:HRR655439 IBN655369:IBN655439 ILJ655369:ILJ655439 IVF655369:IVF655439 JFB655369:JFB655439 JOX655369:JOX655439 JYT655369:JYT655439 KIP655369:KIP655439 KSL655369:KSL655439 LCH655369:LCH655439 LMD655369:LMD655439 LVZ655369:LVZ655439 MFV655369:MFV655439 MPR655369:MPR655439 MZN655369:MZN655439 NJJ655369:NJJ655439 NTF655369:NTF655439 ODB655369:ODB655439 OMX655369:OMX655439 OWT655369:OWT655439 PGP655369:PGP655439 PQL655369:PQL655439 QAH655369:QAH655439 QKD655369:QKD655439 QTZ655369:QTZ655439 RDV655369:RDV655439 RNR655369:RNR655439 RXN655369:RXN655439 SHJ655369:SHJ655439 SRF655369:SRF655439 TBB655369:TBB655439 TKX655369:TKX655439 TUT655369:TUT655439 UEP655369:UEP655439 UOL655369:UOL655439 UYH655369:UYH655439 VID655369:VID655439 VRZ655369:VRZ655439 WBV655369:WBV655439 WLR655369:WLR655439 WVN655369:WVN655439 F720905:F720975 JB720905:JB720975 SX720905:SX720975 ACT720905:ACT720975 AMP720905:AMP720975 AWL720905:AWL720975 BGH720905:BGH720975 BQD720905:BQD720975 BZZ720905:BZZ720975 CJV720905:CJV720975 CTR720905:CTR720975 DDN720905:DDN720975 DNJ720905:DNJ720975 DXF720905:DXF720975 EHB720905:EHB720975 EQX720905:EQX720975 FAT720905:FAT720975 FKP720905:FKP720975 FUL720905:FUL720975 GEH720905:GEH720975 GOD720905:GOD720975 GXZ720905:GXZ720975 HHV720905:HHV720975 HRR720905:HRR720975 IBN720905:IBN720975 ILJ720905:ILJ720975 IVF720905:IVF720975 JFB720905:JFB720975 JOX720905:JOX720975 JYT720905:JYT720975 KIP720905:KIP720975 KSL720905:KSL720975 LCH720905:LCH720975 LMD720905:LMD720975 LVZ720905:LVZ720975 MFV720905:MFV720975 MPR720905:MPR720975 MZN720905:MZN720975 NJJ720905:NJJ720975 NTF720905:NTF720975 ODB720905:ODB720975 OMX720905:OMX720975 OWT720905:OWT720975 PGP720905:PGP720975 PQL720905:PQL720975 QAH720905:QAH720975 QKD720905:QKD720975 QTZ720905:QTZ720975 RDV720905:RDV720975 RNR720905:RNR720975 RXN720905:RXN720975 SHJ720905:SHJ720975 SRF720905:SRF720975 TBB720905:TBB720975 TKX720905:TKX720975 TUT720905:TUT720975 UEP720905:UEP720975 UOL720905:UOL720975 UYH720905:UYH720975 VID720905:VID720975 VRZ720905:VRZ720975 WBV720905:WBV720975 WLR720905:WLR720975 WVN720905:WVN720975 F786441:F786511 JB786441:JB786511 SX786441:SX786511 ACT786441:ACT786511 AMP786441:AMP786511 AWL786441:AWL786511 BGH786441:BGH786511 BQD786441:BQD786511 BZZ786441:BZZ786511 CJV786441:CJV786511 CTR786441:CTR786511 DDN786441:DDN786511 DNJ786441:DNJ786511 DXF786441:DXF786511 EHB786441:EHB786511 EQX786441:EQX786511 FAT786441:FAT786511 FKP786441:FKP786511 FUL786441:FUL786511 GEH786441:GEH786511 GOD786441:GOD786511 GXZ786441:GXZ786511 HHV786441:HHV786511 HRR786441:HRR786511 IBN786441:IBN786511 ILJ786441:ILJ786511 IVF786441:IVF786511 JFB786441:JFB786511 JOX786441:JOX786511 JYT786441:JYT786511 KIP786441:KIP786511 KSL786441:KSL786511 LCH786441:LCH786511 LMD786441:LMD786511 LVZ786441:LVZ786511 MFV786441:MFV786511 MPR786441:MPR786511 MZN786441:MZN786511 NJJ786441:NJJ786511 NTF786441:NTF786511 ODB786441:ODB786511 OMX786441:OMX786511 OWT786441:OWT786511 PGP786441:PGP786511 PQL786441:PQL786511 QAH786441:QAH786511 QKD786441:QKD786511 QTZ786441:QTZ786511 RDV786441:RDV786511 RNR786441:RNR786511 RXN786441:RXN786511 SHJ786441:SHJ786511 SRF786441:SRF786511 TBB786441:TBB786511 TKX786441:TKX786511 TUT786441:TUT786511 UEP786441:UEP786511 UOL786441:UOL786511 UYH786441:UYH786511 VID786441:VID786511 VRZ786441:VRZ786511 WBV786441:WBV786511 WLR786441:WLR786511 WVN786441:WVN786511 F851977:F852047 JB851977:JB852047 SX851977:SX852047 ACT851977:ACT852047 AMP851977:AMP852047 AWL851977:AWL852047 BGH851977:BGH852047 BQD851977:BQD852047 BZZ851977:BZZ852047 CJV851977:CJV852047 CTR851977:CTR852047 DDN851977:DDN852047 DNJ851977:DNJ852047 DXF851977:DXF852047 EHB851977:EHB852047 EQX851977:EQX852047 FAT851977:FAT852047 FKP851977:FKP852047 FUL851977:FUL852047 GEH851977:GEH852047 GOD851977:GOD852047 GXZ851977:GXZ852047 HHV851977:HHV852047 HRR851977:HRR852047 IBN851977:IBN852047 ILJ851977:ILJ852047 IVF851977:IVF852047 JFB851977:JFB852047 JOX851977:JOX852047 JYT851977:JYT852047 KIP851977:KIP852047 KSL851977:KSL852047 LCH851977:LCH852047 LMD851977:LMD852047 LVZ851977:LVZ852047 MFV851977:MFV852047 MPR851977:MPR852047 MZN851977:MZN852047 NJJ851977:NJJ852047 NTF851977:NTF852047 ODB851977:ODB852047 OMX851977:OMX852047 OWT851977:OWT852047 PGP851977:PGP852047 PQL851977:PQL852047 QAH851977:QAH852047 QKD851977:QKD852047 QTZ851977:QTZ852047 RDV851977:RDV852047 RNR851977:RNR852047 RXN851977:RXN852047 SHJ851977:SHJ852047 SRF851977:SRF852047 TBB851977:TBB852047 TKX851977:TKX852047 TUT851977:TUT852047 UEP851977:UEP852047 UOL851977:UOL852047 UYH851977:UYH852047 VID851977:VID852047 VRZ851977:VRZ852047 WBV851977:WBV852047 WLR851977:WLR852047 WVN851977:WVN852047 F917513:F917583 JB917513:JB917583 SX917513:SX917583 ACT917513:ACT917583 AMP917513:AMP917583 AWL917513:AWL917583 BGH917513:BGH917583 BQD917513:BQD917583 BZZ917513:BZZ917583 CJV917513:CJV917583 CTR917513:CTR917583 DDN917513:DDN917583 DNJ917513:DNJ917583 DXF917513:DXF917583 EHB917513:EHB917583 EQX917513:EQX917583 FAT917513:FAT917583 FKP917513:FKP917583 FUL917513:FUL917583 GEH917513:GEH917583 GOD917513:GOD917583 GXZ917513:GXZ917583 HHV917513:HHV917583 HRR917513:HRR917583 IBN917513:IBN917583 ILJ917513:ILJ917583 IVF917513:IVF917583 JFB917513:JFB917583 JOX917513:JOX917583 JYT917513:JYT917583 KIP917513:KIP917583 KSL917513:KSL917583 LCH917513:LCH917583 LMD917513:LMD917583 LVZ917513:LVZ917583 MFV917513:MFV917583 MPR917513:MPR917583 MZN917513:MZN917583 NJJ917513:NJJ917583 NTF917513:NTF917583 ODB917513:ODB917583 OMX917513:OMX917583 OWT917513:OWT917583 PGP917513:PGP917583 PQL917513:PQL917583 QAH917513:QAH917583 QKD917513:QKD917583 QTZ917513:QTZ917583 RDV917513:RDV917583 RNR917513:RNR917583 RXN917513:RXN917583 SHJ917513:SHJ917583 SRF917513:SRF917583 TBB917513:TBB917583 TKX917513:TKX917583 TUT917513:TUT917583 UEP917513:UEP917583 UOL917513:UOL917583 UYH917513:UYH917583 VID917513:VID917583 VRZ917513:VRZ917583 WBV917513:WBV917583 WLR917513:WLR917583 WVN917513:WVN917583 F983049:F983119 JB983049:JB983119 SX983049:SX983119 ACT983049:ACT983119 AMP983049:AMP983119 AWL983049:AWL983119 BGH983049:BGH983119 BQD983049:BQD983119 BZZ983049:BZZ983119 CJV983049:CJV983119 CTR983049:CTR983119 DDN983049:DDN983119 DNJ983049:DNJ983119 DXF983049:DXF983119 EHB983049:EHB983119 EQX983049:EQX983119 FAT983049:FAT983119 FKP983049:FKP983119 FUL983049:FUL983119 GEH983049:GEH983119 GOD983049:GOD983119 GXZ983049:GXZ983119 HHV983049:HHV983119 HRR983049:HRR983119 IBN983049:IBN983119 ILJ983049:ILJ983119 IVF983049:IVF983119 JFB983049:JFB983119 JOX983049:JOX983119 JYT983049:JYT983119 KIP983049:KIP983119 KSL983049:KSL983119 LCH983049:LCH983119 LMD983049:LMD983119 LVZ983049:LVZ983119 MFV983049:MFV983119 MPR983049:MPR983119 MZN983049:MZN983119 NJJ983049:NJJ983119 NTF983049:NTF983119 ODB983049:ODB983119 OMX983049:OMX983119 OWT983049:OWT983119 PGP983049:PGP983119 PQL983049:PQL983119 QAH983049:QAH983119 QKD983049:QKD983119 QTZ983049:QTZ983119 RDV983049:RDV983119 RNR983049:RNR983119 RXN983049:RXN983119 SHJ983049:SHJ983119 SRF983049:SRF983119 TBB983049:TBB983119 TKX983049:TKX983119 TUT983049:TUT983119 UEP983049:UEP983119 UOL983049:UOL983119 UYH983049:UYH983119 VID983049:VID983119 VRZ983049:VRZ983119 WBV983049:WBV983119 WLR983049:WLR983119 WVN983049:WVN983119" xr:uid="{DB0802EE-B622-4F9B-9319-051015ADB912}">
      <formula1>0</formula1>
      <formula2>540</formula2>
    </dataValidation>
    <dataValidation type="date" allowBlank="1" showInputMessage="1" showErrorMessage="1" errorTitle="Chybná hodnota" error="Datum narození musí být od 1. 7. 2005 do 30. 6. 2009." sqref="IY55:IY79 SU55:SU79 ACQ55:ACQ79 AMM55:AMM79 AWI55:AWI79 BGE55:BGE79 BQA55:BQA79 BZW55:BZW79 CJS55:CJS79 CTO55:CTO79 DDK55:DDK79 DNG55:DNG79 DXC55:DXC79 EGY55:EGY79 EQU55:EQU79 FAQ55:FAQ79 FKM55:FKM79 FUI55:FUI79 GEE55:GEE79 GOA55:GOA79 GXW55:GXW79 HHS55:HHS79 HRO55:HRO79 IBK55:IBK79 ILG55:ILG79 IVC55:IVC79 JEY55:JEY79 JOU55:JOU79 JYQ55:JYQ79 KIM55:KIM79 KSI55:KSI79 LCE55:LCE79 LMA55:LMA79 LVW55:LVW79 MFS55:MFS79 MPO55:MPO79 MZK55:MZK79 NJG55:NJG79 NTC55:NTC79 OCY55:OCY79 OMU55:OMU79 OWQ55:OWQ79 PGM55:PGM79 PQI55:PQI79 QAE55:QAE79 QKA55:QKA79 QTW55:QTW79 RDS55:RDS79 RNO55:RNO79 RXK55:RXK79 SHG55:SHG79 SRC55:SRC79 TAY55:TAY79 TKU55:TKU79 TUQ55:TUQ79 UEM55:UEM79 UOI55:UOI79 UYE55:UYE79 VIA55:VIA79 VRW55:VRW79 WBS55:WBS79 WLO55:WLO79 WVK55:WVK79 IY65591:IY65615 SU65591:SU65615 ACQ65591:ACQ65615 AMM65591:AMM65615 AWI65591:AWI65615 BGE65591:BGE65615 BQA65591:BQA65615 BZW65591:BZW65615 CJS65591:CJS65615 CTO65591:CTO65615 DDK65591:DDK65615 DNG65591:DNG65615 DXC65591:DXC65615 EGY65591:EGY65615 EQU65591:EQU65615 FAQ65591:FAQ65615 FKM65591:FKM65615 FUI65591:FUI65615 GEE65591:GEE65615 GOA65591:GOA65615 GXW65591:GXW65615 HHS65591:HHS65615 HRO65591:HRO65615 IBK65591:IBK65615 ILG65591:ILG65615 IVC65591:IVC65615 JEY65591:JEY65615 JOU65591:JOU65615 JYQ65591:JYQ65615 KIM65591:KIM65615 KSI65591:KSI65615 LCE65591:LCE65615 LMA65591:LMA65615 LVW65591:LVW65615 MFS65591:MFS65615 MPO65591:MPO65615 MZK65591:MZK65615 NJG65591:NJG65615 NTC65591:NTC65615 OCY65591:OCY65615 OMU65591:OMU65615 OWQ65591:OWQ65615 PGM65591:PGM65615 PQI65591:PQI65615 QAE65591:QAE65615 QKA65591:QKA65615 QTW65591:QTW65615 RDS65591:RDS65615 RNO65591:RNO65615 RXK65591:RXK65615 SHG65591:SHG65615 SRC65591:SRC65615 TAY65591:TAY65615 TKU65591:TKU65615 TUQ65591:TUQ65615 UEM65591:UEM65615 UOI65591:UOI65615 UYE65591:UYE65615 VIA65591:VIA65615 VRW65591:VRW65615 WBS65591:WBS65615 WLO65591:WLO65615 WVK65591:WVK65615 IY131127:IY131151 SU131127:SU131151 ACQ131127:ACQ131151 AMM131127:AMM131151 AWI131127:AWI131151 BGE131127:BGE131151 BQA131127:BQA131151 BZW131127:BZW131151 CJS131127:CJS131151 CTO131127:CTO131151 DDK131127:DDK131151 DNG131127:DNG131151 DXC131127:DXC131151 EGY131127:EGY131151 EQU131127:EQU131151 FAQ131127:FAQ131151 FKM131127:FKM131151 FUI131127:FUI131151 GEE131127:GEE131151 GOA131127:GOA131151 GXW131127:GXW131151 HHS131127:HHS131151 HRO131127:HRO131151 IBK131127:IBK131151 ILG131127:ILG131151 IVC131127:IVC131151 JEY131127:JEY131151 JOU131127:JOU131151 JYQ131127:JYQ131151 KIM131127:KIM131151 KSI131127:KSI131151 LCE131127:LCE131151 LMA131127:LMA131151 LVW131127:LVW131151 MFS131127:MFS131151 MPO131127:MPO131151 MZK131127:MZK131151 NJG131127:NJG131151 NTC131127:NTC131151 OCY131127:OCY131151 OMU131127:OMU131151 OWQ131127:OWQ131151 PGM131127:PGM131151 PQI131127:PQI131151 QAE131127:QAE131151 QKA131127:QKA131151 QTW131127:QTW131151 RDS131127:RDS131151 RNO131127:RNO131151 RXK131127:RXK131151 SHG131127:SHG131151 SRC131127:SRC131151 TAY131127:TAY131151 TKU131127:TKU131151 TUQ131127:TUQ131151 UEM131127:UEM131151 UOI131127:UOI131151 UYE131127:UYE131151 VIA131127:VIA131151 VRW131127:VRW131151 WBS131127:WBS131151 WLO131127:WLO131151 WVK131127:WVK131151 IY196663:IY196687 SU196663:SU196687 ACQ196663:ACQ196687 AMM196663:AMM196687 AWI196663:AWI196687 BGE196663:BGE196687 BQA196663:BQA196687 BZW196663:BZW196687 CJS196663:CJS196687 CTO196663:CTO196687 DDK196663:DDK196687 DNG196663:DNG196687 DXC196663:DXC196687 EGY196663:EGY196687 EQU196663:EQU196687 FAQ196663:FAQ196687 FKM196663:FKM196687 FUI196663:FUI196687 GEE196663:GEE196687 GOA196663:GOA196687 GXW196663:GXW196687 HHS196663:HHS196687 HRO196663:HRO196687 IBK196663:IBK196687 ILG196663:ILG196687 IVC196663:IVC196687 JEY196663:JEY196687 JOU196663:JOU196687 JYQ196663:JYQ196687 KIM196663:KIM196687 KSI196663:KSI196687 LCE196663:LCE196687 LMA196663:LMA196687 LVW196663:LVW196687 MFS196663:MFS196687 MPO196663:MPO196687 MZK196663:MZK196687 NJG196663:NJG196687 NTC196663:NTC196687 OCY196663:OCY196687 OMU196663:OMU196687 OWQ196663:OWQ196687 PGM196663:PGM196687 PQI196663:PQI196687 QAE196663:QAE196687 QKA196663:QKA196687 QTW196663:QTW196687 RDS196663:RDS196687 RNO196663:RNO196687 RXK196663:RXK196687 SHG196663:SHG196687 SRC196663:SRC196687 TAY196663:TAY196687 TKU196663:TKU196687 TUQ196663:TUQ196687 UEM196663:UEM196687 UOI196663:UOI196687 UYE196663:UYE196687 VIA196663:VIA196687 VRW196663:VRW196687 WBS196663:WBS196687 WLO196663:WLO196687 WVK196663:WVK196687 IY262199:IY262223 SU262199:SU262223 ACQ262199:ACQ262223 AMM262199:AMM262223 AWI262199:AWI262223 BGE262199:BGE262223 BQA262199:BQA262223 BZW262199:BZW262223 CJS262199:CJS262223 CTO262199:CTO262223 DDK262199:DDK262223 DNG262199:DNG262223 DXC262199:DXC262223 EGY262199:EGY262223 EQU262199:EQU262223 FAQ262199:FAQ262223 FKM262199:FKM262223 FUI262199:FUI262223 GEE262199:GEE262223 GOA262199:GOA262223 GXW262199:GXW262223 HHS262199:HHS262223 HRO262199:HRO262223 IBK262199:IBK262223 ILG262199:ILG262223 IVC262199:IVC262223 JEY262199:JEY262223 JOU262199:JOU262223 JYQ262199:JYQ262223 KIM262199:KIM262223 KSI262199:KSI262223 LCE262199:LCE262223 LMA262199:LMA262223 LVW262199:LVW262223 MFS262199:MFS262223 MPO262199:MPO262223 MZK262199:MZK262223 NJG262199:NJG262223 NTC262199:NTC262223 OCY262199:OCY262223 OMU262199:OMU262223 OWQ262199:OWQ262223 PGM262199:PGM262223 PQI262199:PQI262223 QAE262199:QAE262223 QKA262199:QKA262223 QTW262199:QTW262223 RDS262199:RDS262223 RNO262199:RNO262223 RXK262199:RXK262223 SHG262199:SHG262223 SRC262199:SRC262223 TAY262199:TAY262223 TKU262199:TKU262223 TUQ262199:TUQ262223 UEM262199:UEM262223 UOI262199:UOI262223 UYE262199:UYE262223 VIA262199:VIA262223 VRW262199:VRW262223 WBS262199:WBS262223 WLO262199:WLO262223 WVK262199:WVK262223 IY327735:IY327759 SU327735:SU327759 ACQ327735:ACQ327759 AMM327735:AMM327759 AWI327735:AWI327759 BGE327735:BGE327759 BQA327735:BQA327759 BZW327735:BZW327759 CJS327735:CJS327759 CTO327735:CTO327759 DDK327735:DDK327759 DNG327735:DNG327759 DXC327735:DXC327759 EGY327735:EGY327759 EQU327735:EQU327759 FAQ327735:FAQ327759 FKM327735:FKM327759 FUI327735:FUI327759 GEE327735:GEE327759 GOA327735:GOA327759 GXW327735:GXW327759 HHS327735:HHS327759 HRO327735:HRO327759 IBK327735:IBK327759 ILG327735:ILG327759 IVC327735:IVC327759 JEY327735:JEY327759 JOU327735:JOU327759 JYQ327735:JYQ327759 KIM327735:KIM327759 KSI327735:KSI327759 LCE327735:LCE327759 LMA327735:LMA327759 LVW327735:LVW327759 MFS327735:MFS327759 MPO327735:MPO327759 MZK327735:MZK327759 NJG327735:NJG327759 NTC327735:NTC327759 OCY327735:OCY327759 OMU327735:OMU327759 OWQ327735:OWQ327759 PGM327735:PGM327759 PQI327735:PQI327759 QAE327735:QAE327759 QKA327735:QKA327759 QTW327735:QTW327759 RDS327735:RDS327759 RNO327735:RNO327759 RXK327735:RXK327759 SHG327735:SHG327759 SRC327735:SRC327759 TAY327735:TAY327759 TKU327735:TKU327759 TUQ327735:TUQ327759 UEM327735:UEM327759 UOI327735:UOI327759 UYE327735:UYE327759 VIA327735:VIA327759 VRW327735:VRW327759 WBS327735:WBS327759 WLO327735:WLO327759 WVK327735:WVK327759 IY393271:IY393295 SU393271:SU393295 ACQ393271:ACQ393295 AMM393271:AMM393295 AWI393271:AWI393295 BGE393271:BGE393295 BQA393271:BQA393295 BZW393271:BZW393295 CJS393271:CJS393295 CTO393271:CTO393295 DDK393271:DDK393295 DNG393271:DNG393295 DXC393271:DXC393295 EGY393271:EGY393295 EQU393271:EQU393295 FAQ393271:FAQ393295 FKM393271:FKM393295 FUI393271:FUI393295 GEE393271:GEE393295 GOA393271:GOA393295 GXW393271:GXW393295 HHS393271:HHS393295 HRO393271:HRO393295 IBK393271:IBK393295 ILG393271:ILG393295 IVC393271:IVC393295 JEY393271:JEY393295 JOU393271:JOU393295 JYQ393271:JYQ393295 KIM393271:KIM393295 KSI393271:KSI393295 LCE393271:LCE393295 LMA393271:LMA393295 LVW393271:LVW393295 MFS393271:MFS393295 MPO393271:MPO393295 MZK393271:MZK393295 NJG393271:NJG393295 NTC393271:NTC393295 OCY393271:OCY393295 OMU393271:OMU393295 OWQ393271:OWQ393295 PGM393271:PGM393295 PQI393271:PQI393295 QAE393271:QAE393295 QKA393271:QKA393295 QTW393271:QTW393295 RDS393271:RDS393295 RNO393271:RNO393295 RXK393271:RXK393295 SHG393271:SHG393295 SRC393271:SRC393295 TAY393271:TAY393295 TKU393271:TKU393295 TUQ393271:TUQ393295 UEM393271:UEM393295 UOI393271:UOI393295 UYE393271:UYE393295 VIA393271:VIA393295 VRW393271:VRW393295 WBS393271:WBS393295 WLO393271:WLO393295 WVK393271:WVK393295 IY458807:IY458831 SU458807:SU458831 ACQ458807:ACQ458831 AMM458807:AMM458831 AWI458807:AWI458831 BGE458807:BGE458831 BQA458807:BQA458831 BZW458807:BZW458831 CJS458807:CJS458831 CTO458807:CTO458831 DDK458807:DDK458831 DNG458807:DNG458831 DXC458807:DXC458831 EGY458807:EGY458831 EQU458807:EQU458831 FAQ458807:FAQ458831 FKM458807:FKM458831 FUI458807:FUI458831 GEE458807:GEE458831 GOA458807:GOA458831 GXW458807:GXW458831 HHS458807:HHS458831 HRO458807:HRO458831 IBK458807:IBK458831 ILG458807:ILG458831 IVC458807:IVC458831 JEY458807:JEY458831 JOU458807:JOU458831 JYQ458807:JYQ458831 KIM458807:KIM458831 KSI458807:KSI458831 LCE458807:LCE458831 LMA458807:LMA458831 LVW458807:LVW458831 MFS458807:MFS458831 MPO458807:MPO458831 MZK458807:MZK458831 NJG458807:NJG458831 NTC458807:NTC458831 OCY458807:OCY458831 OMU458807:OMU458831 OWQ458807:OWQ458831 PGM458807:PGM458831 PQI458807:PQI458831 QAE458807:QAE458831 QKA458807:QKA458831 QTW458807:QTW458831 RDS458807:RDS458831 RNO458807:RNO458831 RXK458807:RXK458831 SHG458807:SHG458831 SRC458807:SRC458831 TAY458807:TAY458831 TKU458807:TKU458831 TUQ458807:TUQ458831 UEM458807:UEM458831 UOI458807:UOI458831 UYE458807:UYE458831 VIA458807:VIA458831 VRW458807:VRW458831 WBS458807:WBS458831 WLO458807:WLO458831 WVK458807:WVK458831 IY524343:IY524367 SU524343:SU524367 ACQ524343:ACQ524367 AMM524343:AMM524367 AWI524343:AWI524367 BGE524343:BGE524367 BQA524343:BQA524367 BZW524343:BZW524367 CJS524343:CJS524367 CTO524343:CTO524367 DDK524343:DDK524367 DNG524343:DNG524367 DXC524343:DXC524367 EGY524343:EGY524367 EQU524343:EQU524367 FAQ524343:FAQ524367 FKM524343:FKM524367 FUI524343:FUI524367 GEE524343:GEE524367 GOA524343:GOA524367 GXW524343:GXW524367 HHS524343:HHS524367 HRO524343:HRO524367 IBK524343:IBK524367 ILG524343:ILG524367 IVC524343:IVC524367 JEY524343:JEY524367 JOU524343:JOU524367 JYQ524343:JYQ524367 KIM524343:KIM524367 KSI524343:KSI524367 LCE524343:LCE524367 LMA524343:LMA524367 LVW524343:LVW524367 MFS524343:MFS524367 MPO524343:MPO524367 MZK524343:MZK524367 NJG524343:NJG524367 NTC524343:NTC524367 OCY524343:OCY524367 OMU524343:OMU524367 OWQ524343:OWQ524367 PGM524343:PGM524367 PQI524343:PQI524367 QAE524343:QAE524367 QKA524343:QKA524367 QTW524343:QTW524367 RDS524343:RDS524367 RNO524343:RNO524367 RXK524343:RXK524367 SHG524343:SHG524367 SRC524343:SRC524367 TAY524343:TAY524367 TKU524343:TKU524367 TUQ524343:TUQ524367 UEM524343:UEM524367 UOI524343:UOI524367 UYE524343:UYE524367 VIA524343:VIA524367 VRW524343:VRW524367 WBS524343:WBS524367 WLO524343:WLO524367 WVK524343:WVK524367 IY589879:IY589903 SU589879:SU589903 ACQ589879:ACQ589903 AMM589879:AMM589903 AWI589879:AWI589903 BGE589879:BGE589903 BQA589879:BQA589903 BZW589879:BZW589903 CJS589879:CJS589903 CTO589879:CTO589903 DDK589879:DDK589903 DNG589879:DNG589903 DXC589879:DXC589903 EGY589879:EGY589903 EQU589879:EQU589903 FAQ589879:FAQ589903 FKM589879:FKM589903 FUI589879:FUI589903 GEE589879:GEE589903 GOA589879:GOA589903 GXW589879:GXW589903 HHS589879:HHS589903 HRO589879:HRO589903 IBK589879:IBK589903 ILG589879:ILG589903 IVC589879:IVC589903 JEY589879:JEY589903 JOU589879:JOU589903 JYQ589879:JYQ589903 KIM589879:KIM589903 KSI589879:KSI589903 LCE589879:LCE589903 LMA589879:LMA589903 LVW589879:LVW589903 MFS589879:MFS589903 MPO589879:MPO589903 MZK589879:MZK589903 NJG589879:NJG589903 NTC589879:NTC589903 OCY589879:OCY589903 OMU589879:OMU589903 OWQ589879:OWQ589903 PGM589879:PGM589903 PQI589879:PQI589903 QAE589879:QAE589903 QKA589879:QKA589903 QTW589879:QTW589903 RDS589879:RDS589903 RNO589879:RNO589903 RXK589879:RXK589903 SHG589879:SHG589903 SRC589879:SRC589903 TAY589879:TAY589903 TKU589879:TKU589903 TUQ589879:TUQ589903 UEM589879:UEM589903 UOI589879:UOI589903 UYE589879:UYE589903 VIA589879:VIA589903 VRW589879:VRW589903 WBS589879:WBS589903 WLO589879:WLO589903 WVK589879:WVK589903 IY655415:IY655439 SU655415:SU655439 ACQ655415:ACQ655439 AMM655415:AMM655439 AWI655415:AWI655439 BGE655415:BGE655439 BQA655415:BQA655439 BZW655415:BZW655439 CJS655415:CJS655439 CTO655415:CTO655439 DDK655415:DDK655439 DNG655415:DNG655439 DXC655415:DXC655439 EGY655415:EGY655439 EQU655415:EQU655439 FAQ655415:FAQ655439 FKM655415:FKM655439 FUI655415:FUI655439 GEE655415:GEE655439 GOA655415:GOA655439 GXW655415:GXW655439 HHS655415:HHS655439 HRO655415:HRO655439 IBK655415:IBK655439 ILG655415:ILG655439 IVC655415:IVC655439 JEY655415:JEY655439 JOU655415:JOU655439 JYQ655415:JYQ655439 KIM655415:KIM655439 KSI655415:KSI655439 LCE655415:LCE655439 LMA655415:LMA655439 LVW655415:LVW655439 MFS655415:MFS655439 MPO655415:MPO655439 MZK655415:MZK655439 NJG655415:NJG655439 NTC655415:NTC655439 OCY655415:OCY655439 OMU655415:OMU655439 OWQ655415:OWQ655439 PGM655415:PGM655439 PQI655415:PQI655439 QAE655415:QAE655439 QKA655415:QKA655439 QTW655415:QTW655439 RDS655415:RDS655439 RNO655415:RNO655439 RXK655415:RXK655439 SHG655415:SHG655439 SRC655415:SRC655439 TAY655415:TAY655439 TKU655415:TKU655439 TUQ655415:TUQ655439 UEM655415:UEM655439 UOI655415:UOI655439 UYE655415:UYE655439 VIA655415:VIA655439 VRW655415:VRW655439 WBS655415:WBS655439 WLO655415:WLO655439 WVK655415:WVK655439 IY720951:IY720975 SU720951:SU720975 ACQ720951:ACQ720975 AMM720951:AMM720975 AWI720951:AWI720975 BGE720951:BGE720975 BQA720951:BQA720975 BZW720951:BZW720975 CJS720951:CJS720975 CTO720951:CTO720975 DDK720951:DDK720975 DNG720951:DNG720975 DXC720951:DXC720975 EGY720951:EGY720975 EQU720951:EQU720975 FAQ720951:FAQ720975 FKM720951:FKM720975 FUI720951:FUI720975 GEE720951:GEE720975 GOA720951:GOA720975 GXW720951:GXW720975 HHS720951:HHS720975 HRO720951:HRO720975 IBK720951:IBK720975 ILG720951:ILG720975 IVC720951:IVC720975 JEY720951:JEY720975 JOU720951:JOU720975 JYQ720951:JYQ720975 KIM720951:KIM720975 KSI720951:KSI720975 LCE720951:LCE720975 LMA720951:LMA720975 LVW720951:LVW720975 MFS720951:MFS720975 MPO720951:MPO720975 MZK720951:MZK720975 NJG720951:NJG720975 NTC720951:NTC720975 OCY720951:OCY720975 OMU720951:OMU720975 OWQ720951:OWQ720975 PGM720951:PGM720975 PQI720951:PQI720975 QAE720951:QAE720975 QKA720951:QKA720975 QTW720951:QTW720975 RDS720951:RDS720975 RNO720951:RNO720975 RXK720951:RXK720975 SHG720951:SHG720975 SRC720951:SRC720975 TAY720951:TAY720975 TKU720951:TKU720975 TUQ720951:TUQ720975 UEM720951:UEM720975 UOI720951:UOI720975 UYE720951:UYE720975 VIA720951:VIA720975 VRW720951:VRW720975 WBS720951:WBS720975 WLO720951:WLO720975 WVK720951:WVK720975 IY786487:IY786511 SU786487:SU786511 ACQ786487:ACQ786511 AMM786487:AMM786511 AWI786487:AWI786511 BGE786487:BGE786511 BQA786487:BQA786511 BZW786487:BZW786511 CJS786487:CJS786511 CTO786487:CTO786511 DDK786487:DDK786511 DNG786487:DNG786511 DXC786487:DXC786511 EGY786487:EGY786511 EQU786487:EQU786511 FAQ786487:FAQ786511 FKM786487:FKM786511 FUI786487:FUI786511 GEE786487:GEE786511 GOA786487:GOA786511 GXW786487:GXW786511 HHS786487:HHS786511 HRO786487:HRO786511 IBK786487:IBK786511 ILG786487:ILG786511 IVC786487:IVC786511 JEY786487:JEY786511 JOU786487:JOU786511 JYQ786487:JYQ786511 KIM786487:KIM786511 KSI786487:KSI786511 LCE786487:LCE786511 LMA786487:LMA786511 LVW786487:LVW786511 MFS786487:MFS786511 MPO786487:MPO786511 MZK786487:MZK786511 NJG786487:NJG786511 NTC786487:NTC786511 OCY786487:OCY786511 OMU786487:OMU786511 OWQ786487:OWQ786511 PGM786487:PGM786511 PQI786487:PQI786511 QAE786487:QAE786511 QKA786487:QKA786511 QTW786487:QTW786511 RDS786487:RDS786511 RNO786487:RNO786511 RXK786487:RXK786511 SHG786487:SHG786511 SRC786487:SRC786511 TAY786487:TAY786511 TKU786487:TKU786511 TUQ786487:TUQ786511 UEM786487:UEM786511 UOI786487:UOI786511 UYE786487:UYE786511 VIA786487:VIA786511 VRW786487:VRW786511 WBS786487:WBS786511 WLO786487:WLO786511 WVK786487:WVK786511 IY852023:IY852047 SU852023:SU852047 ACQ852023:ACQ852047 AMM852023:AMM852047 AWI852023:AWI852047 BGE852023:BGE852047 BQA852023:BQA852047 BZW852023:BZW852047 CJS852023:CJS852047 CTO852023:CTO852047 DDK852023:DDK852047 DNG852023:DNG852047 DXC852023:DXC852047 EGY852023:EGY852047 EQU852023:EQU852047 FAQ852023:FAQ852047 FKM852023:FKM852047 FUI852023:FUI852047 GEE852023:GEE852047 GOA852023:GOA852047 GXW852023:GXW852047 HHS852023:HHS852047 HRO852023:HRO852047 IBK852023:IBK852047 ILG852023:ILG852047 IVC852023:IVC852047 JEY852023:JEY852047 JOU852023:JOU852047 JYQ852023:JYQ852047 KIM852023:KIM852047 KSI852023:KSI852047 LCE852023:LCE852047 LMA852023:LMA852047 LVW852023:LVW852047 MFS852023:MFS852047 MPO852023:MPO852047 MZK852023:MZK852047 NJG852023:NJG852047 NTC852023:NTC852047 OCY852023:OCY852047 OMU852023:OMU852047 OWQ852023:OWQ852047 PGM852023:PGM852047 PQI852023:PQI852047 QAE852023:QAE852047 QKA852023:QKA852047 QTW852023:QTW852047 RDS852023:RDS852047 RNO852023:RNO852047 RXK852023:RXK852047 SHG852023:SHG852047 SRC852023:SRC852047 TAY852023:TAY852047 TKU852023:TKU852047 TUQ852023:TUQ852047 UEM852023:UEM852047 UOI852023:UOI852047 UYE852023:UYE852047 VIA852023:VIA852047 VRW852023:VRW852047 WBS852023:WBS852047 WLO852023:WLO852047 WVK852023:WVK852047 IY917559:IY917583 SU917559:SU917583 ACQ917559:ACQ917583 AMM917559:AMM917583 AWI917559:AWI917583 BGE917559:BGE917583 BQA917559:BQA917583 BZW917559:BZW917583 CJS917559:CJS917583 CTO917559:CTO917583 DDK917559:DDK917583 DNG917559:DNG917583 DXC917559:DXC917583 EGY917559:EGY917583 EQU917559:EQU917583 FAQ917559:FAQ917583 FKM917559:FKM917583 FUI917559:FUI917583 GEE917559:GEE917583 GOA917559:GOA917583 GXW917559:GXW917583 HHS917559:HHS917583 HRO917559:HRO917583 IBK917559:IBK917583 ILG917559:ILG917583 IVC917559:IVC917583 JEY917559:JEY917583 JOU917559:JOU917583 JYQ917559:JYQ917583 KIM917559:KIM917583 KSI917559:KSI917583 LCE917559:LCE917583 LMA917559:LMA917583 LVW917559:LVW917583 MFS917559:MFS917583 MPO917559:MPO917583 MZK917559:MZK917583 NJG917559:NJG917583 NTC917559:NTC917583 OCY917559:OCY917583 OMU917559:OMU917583 OWQ917559:OWQ917583 PGM917559:PGM917583 PQI917559:PQI917583 QAE917559:QAE917583 QKA917559:QKA917583 QTW917559:QTW917583 RDS917559:RDS917583 RNO917559:RNO917583 RXK917559:RXK917583 SHG917559:SHG917583 SRC917559:SRC917583 TAY917559:TAY917583 TKU917559:TKU917583 TUQ917559:TUQ917583 UEM917559:UEM917583 UOI917559:UOI917583 UYE917559:UYE917583 VIA917559:VIA917583 VRW917559:VRW917583 WBS917559:WBS917583 WLO917559:WLO917583 WVK917559:WVK917583 IY983095:IY983119 SU983095:SU983119 ACQ983095:ACQ983119 AMM983095:AMM983119 AWI983095:AWI983119 BGE983095:BGE983119 BQA983095:BQA983119 BZW983095:BZW983119 CJS983095:CJS983119 CTO983095:CTO983119 DDK983095:DDK983119 DNG983095:DNG983119 DXC983095:DXC983119 EGY983095:EGY983119 EQU983095:EQU983119 FAQ983095:FAQ983119 FKM983095:FKM983119 FUI983095:FUI983119 GEE983095:GEE983119 GOA983095:GOA983119 GXW983095:GXW983119 HHS983095:HHS983119 HRO983095:HRO983119 IBK983095:IBK983119 ILG983095:ILG983119 IVC983095:IVC983119 JEY983095:JEY983119 JOU983095:JOU983119 JYQ983095:JYQ983119 KIM983095:KIM983119 KSI983095:KSI983119 LCE983095:LCE983119 LMA983095:LMA983119 LVW983095:LVW983119 MFS983095:MFS983119 MPO983095:MPO983119 MZK983095:MZK983119 NJG983095:NJG983119 NTC983095:NTC983119 OCY983095:OCY983119 OMU983095:OMU983119 OWQ983095:OWQ983119 PGM983095:PGM983119 PQI983095:PQI983119 QAE983095:QAE983119 QKA983095:QKA983119 QTW983095:QTW983119 RDS983095:RDS983119 RNO983095:RNO983119 RXK983095:RXK983119 SHG983095:SHG983119 SRC983095:SRC983119 TAY983095:TAY983119 TKU983095:TKU983119 TUQ983095:TUQ983119 UEM983095:UEM983119 UOI983095:UOI983119 UYE983095:UYE983119 VIA983095:VIA983119 VRW983095:VRW983119 WBS983095:WBS983119 WLO983095:WLO983119 WVK983095:WVK983119" xr:uid="{A2739654-3296-4283-96AF-F3AD67A2C642}">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InputMessage="1" showErrorMessage="1" errorTitle="Chybná hodnota" error="Označení kategorie je písmeno &quot;d&quot; nebo &quot;h&quot;." xr:uid="{1DB9C964-E4AD-484B-A04D-71E732517520}">
          <x14:formula1>
            <xm:f>IF(OR(D15="d",D15="h"),-1,0)</xm:f>
          </x14:formula1>
          <xm:sqref>D54:D79 IZ54:IZ79 SV54:SV79 ACR54:ACR79 AMN54:AMN79 AWJ54:AWJ79 BGF54:BGF79 BQB54:BQB79 BZX54:BZX79 CJT54:CJT79 CTP54:CTP79 DDL54:DDL79 DNH54:DNH79 DXD54:DXD79 EGZ54:EGZ79 EQV54:EQV79 FAR54:FAR79 FKN54:FKN79 FUJ54:FUJ79 GEF54:GEF79 GOB54:GOB79 GXX54:GXX79 HHT54:HHT79 HRP54:HRP79 IBL54:IBL79 ILH54:ILH79 IVD54:IVD79 JEZ54:JEZ79 JOV54:JOV79 JYR54:JYR79 KIN54:KIN79 KSJ54:KSJ79 LCF54:LCF79 LMB54:LMB79 LVX54:LVX79 MFT54:MFT79 MPP54:MPP79 MZL54:MZL79 NJH54:NJH79 NTD54:NTD79 OCZ54:OCZ79 OMV54:OMV79 OWR54:OWR79 PGN54:PGN79 PQJ54:PQJ79 QAF54:QAF79 QKB54:QKB79 QTX54:QTX79 RDT54:RDT79 RNP54:RNP79 RXL54:RXL79 SHH54:SHH79 SRD54:SRD79 TAZ54:TAZ79 TKV54:TKV79 TUR54:TUR79 UEN54:UEN79 UOJ54:UOJ79 UYF54:UYF79 VIB54:VIB79 VRX54:VRX79 WBT54:WBT79 WLP54:WLP79 WVL54:WVL79 D65590:D65615 IZ65590:IZ65615 SV65590:SV65615 ACR65590:ACR65615 AMN65590:AMN65615 AWJ65590:AWJ65615 BGF65590:BGF65615 BQB65590:BQB65615 BZX65590:BZX65615 CJT65590:CJT65615 CTP65590:CTP65615 DDL65590:DDL65615 DNH65590:DNH65615 DXD65590:DXD65615 EGZ65590:EGZ65615 EQV65590:EQV65615 FAR65590:FAR65615 FKN65590:FKN65615 FUJ65590:FUJ65615 GEF65590:GEF65615 GOB65590:GOB65615 GXX65590:GXX65615 HHT65590:HHT65615 HRP65590:HRP65615 IBL65590:IBL65615 ILH65590:ILH65615 IVD65590:IVD65615 JEZ65590:JEZ65615 JOV65590:JOV65615 JYR65590:JYR65615 KIN65590:KIN65615 KSJ65590:KSJ65615 LCF65590:LCF65615 LMB65590:LMB65615 LVX65590:LVX65615 MFT65590:MFT65615 MPP65590:MPP65615 MZL65590:MZL65615 NJH65590:NJH65615 NTD65590:NTD65615 OCZ65590:OCZ65615 OMV65590:OMV65615 OWR65590:OWR65615 PGN65590:PGN65615 PQJ65590:PQJ65615 QAF65590:QAF65615 QKB65590:QKB65615 QTX65590:QTX65615 RDT65590:RDT65615 RNP65590:RNP65615 RXL65590:RXL65615 SHH65590:SHH65615 SRD65590:SRD65615 TAZ65590:TAZ65615 TKV65590:TKV65615 TUR65590:TUR65615 UEN65590:UEN65615 UOJ65590:UOJ65615 UYF65590:UYF65615 VIB65590:VIB65615 VRX65590:VRX65615 WBT65590:WBT65615 WLP65590:WLP65615 WVL65590:WVL65615 D131126:D131151 IZ131126:IZ131151 SV131126:SV131151 ACR131126:ACR131151 AMN131126:AMN131151 AWJ131126:AWJ131151 BGF131126:BGF131151 BQB131126:BQB131151 BZX131126:BZX131151 CJT131126:CJT131151 CTP131126:CTP131151 DDL131126:DDL131151 DNH131126:DNH131151 DXD131126:DXD131151 EGZ131126:EGZ131151 EQV131126:EQV131151 FAR131126:FAR131151 FKN131126:FKN131151 FUJ131126:FUJ131151 GEF131126:GEF131151 GOB131126:GOB131151 GXX131126:GXX131151 HHT131126:HHT131151 HRP131126:HRP131151 IBL131126:IBL131151 ILH131126:ILH131151 IVD131126:IVD131151 JEZ131126:JEZ131151 JOV131126:JOV131151 JYR131126:JYR131151 KIN131126:KIN131151 KSJ131126:KSJ131151 LCF131126:LCF131151 LMB131126:LMB131151 LVX131126:LVX131151 MFT131126:MFT131151 MPP131126:MPP131151 MZL131126:MZL131151 NJH131126:NJH131151 NTD131126:NTD131151 OCZ131126:OCZ131151 OMV131126:OMV131151 OWR131126:OWR131151 PGN131126:PGN131151 PQJ131126:PQJ131151 QAF131126:QAF131151 QKB131126:QKB131151 QTX131126:QTX131151 RDT131126:RDT131151 RNP131126:RNP131151 RXL131126:RXL131151 SHH131126:SHH131151 SRD131126:SRD131151 TAZ131126:TAZ131151 TKV131126:TKV131151 TUR131126:TUR131151 UEN131126:UEN131151 UOJ131126:UOJ131151 UYF131126:UYF131151 VIB131126:VIB131151 VRX131126:VRX131151 WBT131126:WBT131151 WLP131126:WLP131151 WVL131126:WVL131151 D196662:D196687 IZ196662:IZ196687 SV196662:SV196687 ACR196662:ACR196687 AMN196662:AMN196687 AWJ196662:AWJ196687 BGF196662:BGF196687 BQB196662:BQB196687 BZX196662:BZX196687 CJT196662:CJT196687 CTP196662:CTP196687 DDL196662:DDL196687 DNH196662:DNH196687 DXD196662:DXD196687 EGZ196662:EGZ196687 EQV196662:EQV196687 FAR196662:FAR196687 FKN196662:FKN196687 FUJ196662:FUJ196687 GEF196662:GEF196687 GOB196662:GOB196687 GXX196662:GXX196687 HHT196662:HHT196687 HRP196662:HRP196687 IBL196662:IBL196687 ILH196662:ILH196687 IVD196662:IVD196687 JEZ196662:JEZ196687 JOV196662:JOV196687 JYR196662:JYR196687 KIN196662:KIN196687 KSJ196662:KSJ196687 LCF196662:LCF196687 LMB196662:LMB196687 LVX196662:LVX196687 MFT196662:MFT196687 MPP196662:MPP196687 MZL196662:MZL196687 NJH196662:NJH196687 NTD196662:NTD196687 OCZ196662:OCZ196687 OMV196662:OMV196687 OWR196662:OWR196687 PGN196662:PGN196687 PQJ196662:PQJ196687 QAF196662:QAF196687 QKB196662:QKB196687 QTX196662:QTX196687 RDT196662:RDT196687 RNP196662:RNP196687 RXL196662:RXL196687 SHH196662:SHH196687 SRD196662:SRD196687 TAZ196662:TAZ196687 TKV196662:TKV196687 TUR196662:TUR196687 UEN196662:UEN196687 UOJ196662:UOJ196687 UYF196662:UYF196687 VIB196662:VIB196687 VRX196662:VRX196687 WBT196662:WBT196687 WLP196662:WLP196687 WVL196662:WVL196687 D262198:D262223 IZ262198:IZ262223 SV262198:SV262223 ACR262198:ACR262223 AMN262198:AMN262223 AWJ262198:AWJ262223 BGF262198:BGF262223 BQB262198:BQB262223 BZX262198:BZX262223 CJT262198:CJT262223 CTP262198:CTP262223 DDL262198:DDL262223 DNH262198:DNH262223 DXD262198:DXD262223 EGZ262198:EGZ262223 EQV262198:EQV262223 FAR262198:FAR262223 FKN262198:FKN262223 FUJ262198:FUJ262223 GEF262198:GEF262223 GOB262198:GOB262223 GXX262198:GXX262223 HHT262198:HHT262223 HRP262198:HRP262223 IBL262198:IBL262223 ILH262198:ILH262223 IVD262198:IVD262223 JEZ262198:JEZ262223 JOV262198:JOV262223 JYR262198:JYR262223 KIN262198:KIN262223 KSJ262198:KSJ262223 LCF262198:LCF262223 LMB262198:LMB262223 LVX262198:LVX262223 MFT262198:MFT262223 MPP262198:MPP262223 MZL262198:MZL262223 NJH262198:NJH262223 NTD262198:NTD262223 OCZ262198:OCZ262223 OMV262198:OMV262223 OWR262198:OWR262223 PGN262198:PGN262223 PQJ262198:PQJ262223 QAF262198:QAF262223 QKB262198:QKB262223 QTX262198:QTX262223 RDT262198:RDT262223 RNP262198:RNP262223 RXL262198:RXL262223 SHH262198:SHH262223 SRD262198:SRD262223 TAZ262198:TAZ262223 TKV262198:TKV262223 TUR262198:TUR262223 UEN262198:UEN262223 UOJ262198:UOJ262223 UYF262198:UYF262223 VIB262198:VIB262223 VRX262198:VRX262223 WBT262198:WBT262223 WLP262198:WLP262223 WVL262198:WVL262223 D327734:D327759 IZ327734:IZ327759 SV327734:SV327759 ACR327734:ACR327759 AMN327734:AMN327759 AWJ327734:AWJ327759 BGF327734:BGF327759 BQB327734:BQB327759 BZX327734:BZX327759 CJT327734:CJT327759 CTP327734:CTP327759 DDL327734:DDL327759 DNH327734:DNH327759 DXD327734:DXD327759 EGZ327734:EGZ327759 EQV327734:EQV327759 FAR327734:FAR327759 FKN327734:FKN327759 FUJ327734:FUJ327759 GEF327734:GEF327759 GOB327734:GOB327759 GXX327734:GXX327759 HHT327734:HHT327759 HRP327734:HRP327759 IBL327734:IBL327759 ILH327734:ILH327759 IVD327734:IVD327759 JEZ327734:JEZ327759 JOV327734:JOV327759 JYR327734:JYR327759 KIN327734:KIN327759 KSJ327734:KSJ327759 LCF327734:LCF327759 LMB327734:LMB327759 LVX327734:LVX327759 MFT327734:MFT327759 MPP327734:MPP327759 MZL327734:MZL327759 NJH327734:NJH327759 NTD327734:NTD327759 OCZ327734:OCZ327759 OMV327734:OMV327759 OWR327734:OWR327759 PGN327734:PGN327759 PQJ327734:PQJ327759 QAF327734:QAF327759 QKB327734:QKB327759 QTX327734:QTX327759 RDT327734:RDT327759 RNP327734:RNP327759 RXL327734:RXL327759 SHH327734:SHH327759 SRD327734:SRD327759 TAZ327734:TAZ327759 TKV327734:TKV327759 TUR327734:TUR327759 UEN327734:UEN327759 UOJ327734:UOJ327759 UYF327734:UYF327759 VIB327734:VIB327759 VRX327734:VRX327759 WBT327734:WBT327759 WLP327734:WLP327759 WVL327734:WVL327759 D393270:D393295 IZ393270:IZ393295 SV393270:SV393295 ACR393270:ACR393295 AMN393270:AMN393295 AWJ393270:AWJ393295 BGF393270:BGF393295 BQB393270:BQB393295 BZX393270:BZX393295 CJT393270:CJT393295 CTP393270:CTP393295 DDL393270:DDL393295 DNH393270:DNH393295 DXD393270:DXD393295 EGZ393270:EGZ393295 EQV393270:EQV393295 FAR393270:FAR393295 FKN393270:FKN393295 FUJ393270:FUJ393295 GEF393270:GEF393295 GOB393270:GOB393295 GXX393270:GXX393295 HHT393270:HHT393295 HRP393270:HRP393295 IBL393270:IBL393295 ILH393270:ILH393295 IVD393270:IVD393295 JEZ393270:JEZ393295 JOV393270:JOV393295 JYR393270:JYR393295 KIN393270:KIN393295 KSJ393270:KSJ393295 LCF393270:LCF393295 LMB393270:LMB393295 LVX393270:LVX393295 MFT393270:MFT393295 MPP393270:MPP393295 MZL393270:MZL393295 NJH393270:NJH393295 NTD393270:NTD393295 OCZ393270:OCZ393295 OMV393270:OMV393295 OWR393270:OWR393295 PGN393270:PGN393295 PQJ393270:PQJ393295 QAF393270:QAF393295 QKB393270:QKB393295 QTX393270:QTX393295 RDT393270:RDT393295 RNP393270:RNP393295 RXL393270:RXL393295 SHH393270:SHH393295 SRD393270:SRD393295 TAZ393270:TAZ393295 TKV393270:TKV393295 TUR393270:TUR393295 UEN393270:UEN393295 UOJ393270:UOJ393295 UYF393270:UYF393295 VIB393270:VIB393295 VRX393270:VRX393295 WBT393270:WBT393295 WLP393270:WLP393295 WVL393270:WVL393295 D458806:D458831 IZ458806:IZ458831 SV458806:SV458831 ACR458806:ACR458831 AMN458806:AMN458831 AWJ458806:AWJ458831 BGF458806:BGF458831 BQB458806:BQB458831 BZX458806:BZX458831 CJT458806:CJT458831 CTP458806:CTP458831 DDL458806:DDL458831 DNH458806:DNH458831 DXD458806:DXD458831 EGZ458806:EGZ458831 EQV458806:EQV458831 FAR458806:FAR458831 FKN458806:FKN458831 FUJ458806:FUJ458831 GEF458806:GEF458831 GOB458806:GOB458831 GXX458806:GXX458831 HHT458806:HHT458831 HRP458806:HRP458831 IBL458806:IBL458831 ILH458806:ILH458831 IVD458806:IVD458831 JEZ458806:JEZ458831 JOV458806:JOV458831 JYR458806:JYR458831 KIN458806:KIN458831 KSJ458806:KSJ458831 LCF458806:LCF458831 LMB458806:LMB458831 LVX458806:LVX458831 MFT458806:MFT458831 MPP458806:MPP458831 MZL458806:MZL458831 NJH458806:NJH458831 NTD458806:NTD458831 OCZ458806:OCZ458831 OMV458806:OMV458831 OWR458806:OWR458831 PGN458806:PGN458831 PQJ458806:PQJ458831 QAF458806:QAF458831 QKB458806:QKB458831 QTX458806:QTX458831 RDT458806:RDT458831 RNP458806:RNP458831 RXL458806:RXL458831 SHH458806:SHH458831 SRD458806:SRD458831 TAZ458806:TAZ458831 TKV458806:TKV458831 TUR458806:TUR458831 UEN458806:UEN458831 UOJ458806:UOJ458831 UYF458806:UYF458831 VIB458806:VIB458831 VRX458806:VRX458831 WBT458806:WBT458831 WLP458806:WLP458831 WVL458806:WVL458831 D524342:D524367 IZ524342:IZ524367 SV524342:SV524367 ACR524342:ACR524367 AMN524342:AMN524367 AWJ524342:AWJ524367 BGF524342:BGF524367 BQB524342:BQB524367 BZX524342:BZX524367 CJT524342:CJT524367 CTP524342:CTP524367 DDL524342:DDL524367 DNH524342:DNH524367 DXD524342:DXD524367 EGZ524342:EGZ524367 EQV524342:EQV524367 FAR524342:FAR524367 FKN524342:FKN524367 FUJ524342:FUJ524367 GEF524342:GEF524367 GOB524342:GOB524367 GXX524342:GXX524367 HHT524342:HHT524367 HRP524342:HRP524367 IBL524342:IBL524367 ILH524342:ILH524367 IVD524342:IVD524367 JEZ524342:JEZ524367 JOV524342:JOV524367 JYR524342:JYR524367 KIN524342:KIN524367 KSJ524342:KSJ524367 LCF524342:LCF524367 LMB524342:LMB524367 LVX524342:LVX524367 MFT524342:MFT524367 MPP524342:MPP524367 MZL524342:MZL524367 NJH524342:NJH524367 NTD524342:NTD524367 OCZ524342:OCZ524367 OMV524342:OMV524367 OWR524342:OWR524367 PGN524342:PGN524367 PQJ524342:PQJ524367 QAF524342:QAF524367 QKB524342:QKB524367 QTX524342:QTX524367 RDT524342:RDT524367 RNP524342:RNP524367 RXL524342:RXL524367 SHH524342:SHH524367 SRD524342:SRD524367 TAZ524342:TAZ524367 TKV524342:TKV524367 TUR524342:TUR524367 UEN524342:UEN524367 UOJ524342:UOJ524367 UYF524342:UYF524367 VIB524342:VIB524367 VRX524342:VRX524367 WBT524342:WBT524367 WLP524342:WLP524367 WVL524342:WVL524367 D589878:D589903 IZ589878:IZ589903 SV589878:SV589903 ACR589878:ACR589903 AMN589878:AMN589903 AWJ589878:AWJ589903 BGF589878:BGF589903 BQB589878:BQB589903 BZX589878:BZX589903 CJT589878:CJT589903 CTP589878:CTP589903 DDL589878:DDL589903 DNH589878:DNH589903 DXD589878:DXD589903 EGZ589878:EGZ589903 EQV589878:EQV589903 FAR589878:FAR589903 FKN589878:FKN589903 FUJ589878:FUJ589903 GEF589878:GEF589903 GOB589878:GOB589903 GXX589878:GXX589903 HHT589878:HHT589903 HRP589878:HRP589903 IBL589878:IBL589903 ILH589878:ILH589903 IVD589878:IVD589903 JEZ589878:JEZ589903 JOV589878:JOV589903 JYR589878:JYR589903 KIN589878:KIN589903 KSJ589878:KSJ589903 LCF589878:LCF589903 LMB589878:LMB589903 LVX589878:LVX589903 MFT589878:MFT589903 MPP589878:MPP589903 MZL589878:MZL589903 NJH589878:NJH589903 NTD589878:NTD589903 OCZ589878:OCZ589903 OMV589878:OMV589903 OWR589878:OWR589903 PGN589878:PGN589903 PQJ589878:PQJ589903 QAF589878:QAF589903 QKB589878:QKB589903 QTX589878:QTX589903 RDT589878:RDT589903 RNP589878:RNP589903 RXL589878:RXL589903 SHH589878:SHH589903 SRD589878:SRD589903 TAZ589878:TAZ589903 TKV589878:TKV589903 TUR589878:TUR589903 UEN589878:UEN589903 UOJ589878:UOJ589903 UYF589878:UYF589903 VIB589878:VIB589903 VRX589878:VRX589903 WBT589878:WBT589903 WLP589878:WLP589903 WVL589878:WVL589903 D655414:D655439 IZ655414:IZ655439 SV655414:SV655439 ACR655414:ACR655439 AMN655414:AMN655439 AWJ655414:AWJ655439 BGF655414:BGF655439 BQB655414:BQB655439 BZX655414:BZX655439 CJT655414:CJT655439 CTP655414:CTP655439 DDL655414:DDL655439 DNH655414:DNH655439 DXD655414:DXD655439 EGZ655414:EGZ655439 EQV655414:EQV655439 FAR655414:FAR655439 FKN655414:FKN655439 FUJ655414:FUJ655439 GEF655414:GEF655439 GOB655414:GOB655439 GXX655414:GXX655439 HHT655414:HHT655439 HRP655414:HRP655439 IBL655414:IBL655439 ILH655414:ILH655439 IVD655414:IVD655439 JEZ655414:JEZ655439 JOV655414:JOV655439 JYR655414:JYR655439 KIN655414:KIN655439 KSJ655414:KSJ655439 LCF655414:LCF655439 LMB655414:LMB655439 LVX655414:LVX655439 MFT655414:MFT655439 MPP655414:MPP655439 MZL655414:MZL655439 NJH655414:NJH655439 NTD655414:NTD655439 OCZ655414:OCZ655439 OMV655414:OMV655439 OWR655414:OWR655439 PGN655414:PGN655439 PQJ655414:PQJ655439 QAF655414:QAF655439 QKB655414:QKB655439 QTX655414:QTX655439 RDT655414:RDT655439 RNP655414:RNP655439 RXL655414:RXL655439 SHH655414:SHH655439 SRD655414:SRD655439 TAZ655414:TAZ655439 TKV655414:TKV655439 TUR655414:TUR655439 UEN655414:UEN655439 UOJ655414:UOJ655439 UYF655414:UYF655439 VIB655414:VIB655439 VRX655414:VRX655439 WBT655414:WBT655439 WLP655414:WLP655439 WVL655414:WVL655439 D720950:D720975 IZ720950:IZ720975 SV720950:SV720975 ACR720950:ACR720975 AMN720950:AMN720975 AWJ720950:AWJ720975 BGF720950:BGF720975 BQB720950:BQB720975 BZX720950:BZX720975 CJT720950:CJT720975 CTP720950:CTP720975 DDL720950:DDL720975 DNH720950:DNH720975 DXD720950:DXD720975 EGZ720950:EGZ720975 EQV720950:EQV720975 FAR720950:FAR720975 FKN720950:FKN720975 FUJ720950:FUJ720975 GEF720950:GEF720975 GOB720950:GOB720975 GXX720950:GXX720975 HHT720950:HHT720975 HRP720950:HRP720975 IBL720950:IBL720975 ILH720950:ILH720975 IVD720950:IVD720975 JEZ720950:JEZ720975 JOV720950:JOV720975 JYR720950:JYR720975 KIN720950:KIN720975 KSJ720950:KSJ720975 LCF720950:LCF720975 LMB720950:LMB720975 LVX720950:LVX720975 MFT720950:MFT720975 MPP720950:MPP720975 MZL720950:MZL720975 NJH720950:NJH720975 NTD720950:NTD720975 OCZ720950:OCZ720975 OMV720950:OMV720975 OWR720950:OWR720975 PGN720950:PGN720975 PQJ720950:PQJ720975 QAF720950:QAF720975 QKB720950:QKB720975 QTX720950:QTX720975 RDT720950:RDT720975 RNP720950:RNP720975 RXL720950:RXL720975 SHH720950:SHH720975 SRD720950:SRD720975 TAZ720950:TAZ720975 TKV720950:TKV720975 TUR720950:TUR720975 UEN720950:UEN720975 UOJ720950:UOJ720975 UYF720950:UYF720975 VIB720950:VIB720975 VRX720950:VRX720975 WBT720950:WBT720975 WLP720950:WLP720975 WVL720950:WVL720975 D786486:D786511 IZ786486:IZ786511 SV786486:SV786511 ACR786486:ACR786511 AMN786486:AMN786511 AWJ786486:AWJ786511 BGF786486:BGF786511 BQB786486:BQB786511 BZX786486:BZX786511 CJT786486:CJT786511 CTP786486:CTP786511 DDL786486:DDL786511 DNH786486:DNH786511 DXD786486:DXD786511 EGZ786486:EGZ786511 EQV786486:EQV786511 FAR786486:FAR786511 FKN786486:FKN786511 FUJ786486:FUJ786511 GEF786486:GEF786511 GOB786486:GOB786511 GXX786486:GXX786511 HHT786486:HHT786511 HRP786486:HRP786511 IBL786486:IBL786511 ILH786486:ILH786511 IVD786486:IVD786511 JEZ786486:JEZ786511 JOV786486:JOV786511 JYR786486:JYR786511 KIN786486:KIN786511 KSJ786486:KSJ786511 LCF786486:LCF786511 LMB786486:LMB786511 LVX786486:LVX786511 MFT786486:MFT786511 MPP786486:MPP786511 MZL786486:MZL786511 NJH786486:NJH786511 NTD786486:NTD786511 OCZ786486:OCZ786511 OMV786486:OMV786511 OWR786486:OWR786511 PGN786486:PGN786511 PQJ786486:PQJ786511 QAF786486:QAF786511 QKB786486:QKB786511 QTX786486:QTX786511 RDT786486:RDT786511 RNP786486:RNP786511 RXL786486:RXL786511 SHH786486:SHH786511 SRD786486:SRD786511 TAZ786486:TAZ786511 TKV786486:TKV786511 TUR786486:TUR786511 UEN786486:UEN786511 UOJ786486:UOJ786511 UYF786486:UYF786511 VIB786486:VIB786511 VRX786486:VRX786511 WBT786486:WBT786511 WLP786486:WLP786511 WVL786486:WVL786511 D852022:D852047 IZ852022:IZ852047 SV852022:SV852047 ACR852022:ACR852047 AMN852022:AMN852047 AWJ852022:AWJ852047 BGF852022:BGF852047 BQB852022:BQB852047 BZX852022:BZX852047 CJT852022:CJT852047 CTP852022:CTP852047 DDL852022:DDL852047 DNH852022:DNH852047 DXD852022:DXD852047 EGZ852022:EGZ852047 EQV852022:EQV852047 FAR852022:FAR852047 FKN852022:FKN852047 FUJ852022:FUJ852047 GEF852022:GEF852047 GOB852022:GOB852047 GXX852022:GXX852047 HHT852022:HHT852047 HRP852022:HRP852047 IBL852022:IBL852047 ILH852022:ILH852047 IVD852022:IVD852047 JEZ852022:JEZ852047 JOV852022:JOV852047 JYR852022:JYR852047 KIN852022:KIN852047 KSJ852022:KSJ852047 LCF852022:LCF852047 LMB852022:LMB852047 LVX852022:LVX852047 MFT852022:MFT852047 MPP852022:MPP852047 MZL852022:MZL852047 NJH852022:NJH852047 NTD852022:NTD852047 OCZ852022:OCZ852047 OMV852022:OMV852047 OWR852022:OWR852047 PGN852022:PGN852047 PQJ852022:PQJ852047 QAF852022:QAF852047 QKB852022:QKB852047 QTX852022:QTX852047 RDT852022:RDT852047 RNP852022:RNP852047 RXL852022:RXL852047 SHH852022:SHH852047 SRD852022:SRD852047 TAZ852022:TAZ852047 TKV852022:TKV852047 TUR852022:TUR852047 UEN852022:UEN852047 UOJ852022:UOJ852047 UYF852022:UYF852047 VIB852022:VIB852047 VRX852022:VRX852047 WBT852022:WBT852047 WLP852022:WLP852047 WVL852022:WVL852047 D917558:D917583 IZ917558:IZ917583 SV917558:SV917583 ACR917558:ACR917583 AMN917558:AMN917583 AWJ917558:AWJ917583 BGF917558:BGF917583 BQB917558:BQB917583 BZX917558:BZX917583 CJT917558:CJT917583 CTP917558:CTP917583 DDL917558:DDL917583 DNH917558:DNH917583 DXD917558:DXD917583 EGZ917558:EGZ917583 EQV917558:EQV917583 FAR917558:FAR917583 FKN917558:FKN917583 FUJ917558:FUJ917583 GEF917558:GEF917583 GOB917558:GOB917583 GXX917558:GXX917583 HHT917558:HHT917583 HRP917558:HRP917583 IBL917558:IBL917583 ILH917558:ILH917583 IVD917558:IVD917583 JEZ917558:JEZ917583 JOV917558:JOV917583 JYR917558:JYR917583 KIN917558:KIN917583 KSJ917558:KSJ917583 LCF917558:LCF917583 LMB917558:LMB917583 LVX917558:LVX917583 MFT917558:MFT917583 MPP917558:MPP917583 MZL917558:MZL917583 NJH917558:NJH917583 NTD917558:NTD917583 OCZ917558:OCZ917583 OMV917558:OMV917583 OWR917558:OWR917583 PGN917558:PGN917583 PQJ917558:PQJ917583 QAF917558:QAF917583 QKB917558:QKB917583 QTX917558:QTX917583 RDT917558:RDT917583 RNP917558:RNP917583 RXL917558:RXL917583 SHH917558:SHH917583 SRD917558:SRD917583 TAZ917558:TAZ917583 TKV917558:TKV917583 TUR917558:TUR917583 UEN917558:UEN917583 UOJ917558:UOJ917583 UYF917558:UYF917583 VIB917558:VIB917583 VRX917558:VRX917583 WBT917558:WBT917583 WLP917558:WLP917583 WVL917558:WVL917583 D983094:D983119 IZ983094:IZ983119 SV983094:SV983119 ACR983094:ACR983119 AMN983094:AMN983119 AWJ983094:AWJ983119 BGF983094:BGF983119 BQB983094:BQB983119 BZX983094:BZX983119 CJT983094:CJT983119 CTP983094:CTP983119 DDL983094:DDL983119 DNH983094:DNH983119 DXD983094:DXD983119 EGZ983094:EGZ983119 EQV983094:EQV983119 FAR983094:FAR983119 FKN983094:FKN983119 FUJ983094:FUJ983119 GEF983094:GEF983119 GOB983094:GOB983119 GXX983094:GXX983119 HHT983094:HHT983119 HRP983094:HRP983119 IBL983094:IBL983119 ILH983094:ILH983119 IVD983094:IVD983119 JEZ983094:JEZ983119 JOV983094:JOV983119 JYR983094:JYR983119 KIN983094:KIN983119 KSJ983094:KSJ983119 LCF983094:LCF983119 LMB983094:LMB983119 LVX983094:LVX983119 MFT983094:MFT983119 MPP983094:MPP983119 MZL983094:MZL983119 NJH983094:NJH983119 NTD983094:NTD983119 OCZ983094:OCZ983119 OMV983094:OMV983119 OWR983094:OWR983119 PGN983094:PGN983119 PQJ983094:PQJ983119 QAF983094:QAF983119 QKB983094:QKB983119 QTX983094:QTX983119 RDT983094:RDT983119 RNP983094:RNP983119 RXL983094:RXL983119 SHH983094:SHH983119 SRD983094:SRD983119 TAZ983094:TAZ983119 TKV983094:TKV983119 TUR983094:TUR983119 UEN983094:UEN983119 UOJ983094:UOJ983119 UYF983094:UYF983119 VIB983094:VIB983119 VRX983094:VRX983119 WBT983094:WBT983119 WLP983094:WLP983119 WVL983094:WVL983119 D50:D52 IZ50:IZ52 SV50:SV52 ACR50:ACR52 AMN50:AMN52 AWJ50:AWJ52 BGF50:BGF52 BQB50:BQB52 BZX50:BZX52 CJT50:CJT52 CTP50:CTP52 DDL50:DDL52 DNH50:DNH52 DXD50:DXD52 EGZ50:EGZ52 EQV50:EQV52 FAR50:FAR52 FKN50:FKN52 FUJ50:FUJ52 GEF50:GEF52 GOB50:GOB52 GXX50:GXX52 HHT50:HHT52 HRP50:HRP52 IBL50:IBL52 ILH50:ILH52 IVD50:IVD52 JEZ50:JEZ52 JOV50:JOV52 JYR50:JYR52 KIN50:KIN52 KSJ50:KSJ52 LCF50:LCF52 LMB50:LMB52 LVX50:LVX52 MFT50:MFT52 MPP50:MPP52 MZL50:MZL52 NJH50:NJH52 NTD50:NTD52 OCZ50:OCZ52 OMV50:OMV52 OWR50:OWR52 PGN50:PGN52 PQJ50:PQJ52 QAF50:QAF52 QKB50:QKB52 QTX50:QTX52 RDT50:RDT52 RNP50:RNP52 RXL50:RXL52 SHH50:SHH52 SRD50:SRD52 TAZ50:TAZ52 TKV50:TKV52 TUR50:TUR52 UEN50:UEN52 UOJ50:UOJ52 UYF50:UYF52 VIB50:VIB52 VRX50:VRX52 WBT50:WBT52 WLP50:WLP52 WVL50:WVL52 D65586:D65588 IZ65586:IZ65588 SV65586:SV65588 ACR65586:ACR65588 AMN65586:AMN65588 AWJ65586:AWJ65588 BGF65586:BGF65588 BQB65586:BQB65588 BZX65586:BZX65588 CJT65586:CJT65588 CTP65586:CTP65588 DDL65586:DDL65588 DNH65586:DNH65588 DXD65586:DXD65588 EGZ65586:EGZ65588 EQV65586:EQV65588 FAR65586:FAR65588 FKN65586:FKN65588 FUJ65586:FUJ65588 GEF65586:GEF65588 GOB65586:GOB65588 GXX65586:GXX65588 HHT65586:HHT65588 HRP65586:HRP65588 IBL65586:IBL65588 ILH65586:ILH65588 IVD65586:IVD65588 JEZ65586:JEZ65588 JOV65586:JOV65588 JYR65586:JYR65588 KIN65586:KIN65588 KSJ65586:KSJ65588 LCF65586:LCF65588 LMB65586:LMB65588 LVX65586:LVX65588 MFT65586:MFT65588 MPP65586:MPP65588 MZL65586:MZL65588 NJH65586:NJH65588 NTD65586:NTD65588 OCZ65586:OCZ65588 OMV65586:OMV65588 OWR65586:OWR65588 PGN65586:PGN65588 PQJ65586:PQJ65588 QAF65586:QAF65588 QKB65586:QKB65588 QTX65586:QTX65588 RDT65586:RDT65588 RNP65586:RNP65588 RXL65586:RXL65588 SHH65586:SHH65588 SRD65586:SRD65588 TAZ65586:TAZ65588 TKV65586:TKV65588 TUR65586:TUR65588 UEN65586:UEN65588 UOJ65586:UOJ65588 UYF65586:UYF65588 VIB65586:VIB65588 VRX65586:VRX65588 WBT65586:WBT65588 WLP65586:WLP65588 WVL65586:WVL65588 D131122:D131124 IZ131122:IZ131124 SV131122:SV131124 ACR131122:ACR131124 AMN131122:AMN131124 AWJ131122:AWJ131124 BGF131122:BGF131124 BQB131122:BQB131124 BZX131122:BZX131124 CJT131122:CJT131124 CTP131122:CTP131124 DDL131122:DDL131124 DNH131122:DNH131124 DXD131122:DXD131124 EGZ131122:EGZ131124 EQV131122:EQV131124 FAR131122:FAR131124 FKN131122:FKN131124 FUJ131122:FUJ131124 GEF131122:GEF131124 GOB131122:GOB131124 GXX131122:GXX131124 HHT131122:HHT131124 HRP131122:HRP131124 IBL131122:IBL131124 ILH131122:ILH131124 IVD131122:IVD131124 JEZ131122:JEZ131124 JOV131122:JOV131124 JYR131122:JYR131124 KIN131122:KIN131124 KSJ131122:KSJ131124 LCF131122:LCF131124 LMB131122:LMB131124 LVX131122:LVX131124 MFT131122:MFT131124 MPP131122:MPP131124 MZL131122:MZL131124 NJH131122:NJH131124 NTD131122:NTD131124 OCZ131122:OCZ131124 OMV131122:OMV131124 OWR131122:OWR131124 PGN131122:PGN131124 PQJ131122:PQJ131124 QAF131122:QAF131124 QKB131122:QKB131124 QTX131122:QTX131124 RDT131122:RDT131124 RNP131122:RNP131124 RXL131122:RXL131124 SHH131122:SHH131124 SRD131122:SRD131124 TAZ131122:TAZ131124 TKV131122:TKV131124 TUR131122:TUR131124 UEN131122:UEN131124 UOJ131122:UOJ131124 UYF131122:UYF131124 VIB131122:VIB131124 VRX131122:VRX131124 WBT131122:WBT131124 WLP131122:WLP131124 WVL131122:WVL131124 D196658:D196660 IZ196658:IZ196660 SV196658:SV196660 ACR196658:ACR196660 AMN196658:AMN196660 AWJ196658:AWJ196660 BGF196658:BGF196660 BQB196658:BQB196660 BZX196658:BZX196660 CJT196658:CJT196660 CTP196658:CTP196660 DDL196658:DDL196660 DNH196658:DNH196660 DXD196658:DXD196660 EGZ196658:EGZ196660 EQV196658:EQV196660 FAR196658:FAR196660 FKN196658:FKN196660 FUJ196658:FUJ196660 GEF196658:GEF196660 GOB196658:GOB196660 GXX196658:GXX196660 HHT196658:HHT196660 HRP196658:HRP196660 IBL196658:IBL196660 ILH196658:ILH196660 IVD196658:IVD196660 JEZ196658:JEZ196660 JOV196658:JOV196660 JYR196658:JYR196660 KIN196658:KIN196660 KSJ196658:KSJ196660 LCF196658:LCF196660 LMB196658:LMB196660 LVX196658:LVX196660 MFT196658:MFT196660 MPP196658:MPP196660 MZL196658:MZL196660 NJH196658:NJH196660 NTD196658:NTD196660 OCZ196658:OCZ196660 OMV196658:OMV196660 OWR196658:OWR196660 PGN196658:PGN196660 PQJ196658:PQJ196660 QAF196658:QAF196660 QKB196658:QKB196660 QTX196658:QTX196660 RDT196658:RDT196660 RNP196658:RNP196660 RXL196658:RXL196660 SHH196658:SHH196660 SRD196658:SRD196660 TAZ196658:TAZ196660 TKV196658:TKV196660 TUR196658:TUR196660 UEN196658:UEN196660 UOJ196658:UOJ196660 UYF196658:UYF196660 VIB196658:VIB196660 VRX196658:VRX196660 WBT196658:WBT196660 WLP196658:WLP196660 WVL196658:WVL196660 D262194:D262196 IZ262194:IZ262196 SV262194:SV262196 ACR262194:ACR262196 AMN262194:AMN262196 AWJ262194:AWJ262196 BGF262194:BGF262196 BQB262194:BQB262196 BZX262194:BZX262196 CJT262194:CJT262196 CTP262194:CTP262196 DDL262194:DDL262196 DNH262194:DNH262196 DXD262194:DXD262196 EGZ262194:EGZ262196 EQV262194:EQV262196 FAR262194:FAR262196 FKN262194:FKN262196 FUJ262194:FUJ262196 GEF262194:GEF262196 GOB262194:GOB262196 GXX262194:GXX262196 HHT262194:HHT262196 HRP262194:HRP262196 IBL262194:IBL262196 ILH262194:ILH262196 IVD262194:IVD262196 JEZ262194:JEZ262196 JOV262194:JOV262196 JYR262194:JYR262196 KIN262194:KIN262196 KSJ262194:KSJ262196 LCF262194:LCF262196 LMB262194:LMB262196 LVX262194:LVX262196 MFT262194:MFT262196 MPP262194:MPP262196 MZL262194:MZL262196 NJH262194:NJH262196 NTD262194:NTD262196 OCZ262194:OCZ262196 OMV262194:OMV262196 OWR262194:OWR262196 PGN262194:PGN262196 PQJ262194:PQJ262196 QAF262194:QAF262196 QKB262194:QKB262196 QTX262194:QTX262196 RDT262194:RDT262196 RNP262194:RNP262196 RXL262194:RXL262196 SHH262194:SHH262196 SRD262194:SRD262196 TAZ262194:TAZ262196 TKV262194:TKV262196 TUR262194:TUR262196 UEN262194:UEN262196 UOJ262194:UOJ262196 UYF262194:UYF262196 VIB262194:VIB262196 VRX262194:VRX262196 WBT262194:WBT262196 WLP262194:WLP262196 WVL262194:WVL262196 D327730:D327732 IZ327730:IZ327732 SV327730:SV327732 ACR327730:ACR327732 AMN327730:AMN327732 AWJ327730:AWJ327732 BGF327730:BGF327732 BQB327730:BQB327732 BZX327730:BZX327732 CJT327730:CJT327732 CTP327730:CTP327732 DDL327730:DDL327732 DNH327730:DNH327732 DXD327730:DXD327732 EGZ327730:EGZ327732 EQV327730:EQV327732 FAR327730:FAR327732 FKN327730:FKN327732 FUJ327730:FUJ327732 GEF327730:GEF327732 GOB327730:GOB327732 GXX327730:GXX327732 HHT327730:HHT327732 HRP327730:HRP327732 IBL327730:IBL327732 ILH327730:ILH327732 IVD327730:IVD327732 JEZ327730:JEZ327732 JOV327730:JOV327732 JYR327730:JYR327732 KIN327730:KIN327732 KSJ327730:KSJ327732 LCF327730:LCF327732 LMB327730:LMB327732 LVX327730:LVX327732 MFT327730:MFT327732 MPP327730:MPP327732 MZL327730:MZL327732 NJH327730:NJH327732 NTD327730:NTD327732 OCZ327730:OCZ327732 OMV327730:OMV327732 OWR327730:OWR327732 PGN327730:PGN327732 PQJ327730:PQJ327732 QAF327730:QAF327732 QKB327730:QKB327732 QTX327730:QTX327732 RDT327730:RDT327732 RNP327730:RNP327732 RXL327730:RXL327732 SHH327730:SHH327732 SRD327730:SRD327732 TAZ327730:TAZ327732 TKV327730:TKV327732 TUR327730:TUR327732 UEN327730:UEN327732 UOJ327730:UOJ327732 UYF327730:UYF327732 VIB327730:VIB327732 VRX327730:VRX327732 WBT327730:WBT327732 WLP327730:WLP327732 WVL327730:WVL327732 D393266:D393268 IZ393266:IZ393268 SV393266:SV393268 ACR393266:ACR393268 AMN393266:AMN393268 AWJ393266:AWJ393268 BGF393266:BGF393268 BQB393266:BQB393268 BZX393266:BZX393268 CJT393266:CJT393268 CTP393266:CTP393268 DDL393266:DDL393268 DNH393266:DNH393268 DXD393266:DXD393268 EGZ393266:EGZ393268 EQV393266:EQV393268 FAR393266:FAR393268 FKN393266:FKN393268 FUJ393266:FUJ393268 GEF393266:GEF393268 GOB393266:GOB393268 GXX393266:GXX393268 HHT393266:HHT393268 HRP393266:HRP393268 IBL393266:IBL393268 ILH393266:ILH393268 IVD393266:IVD393268 JEZ393266:JEZ393268 JOV393266:JOV393268 JYR393266:JYR393268 KIN393266:KIN393268 KSJ393266:KSJ393268 LCF393266:LCF393268 LMB393266:LMB393268 LVX393266:LVX393268 MFT393266:MFT393268 MPP393266:MPP393268 MZL393266:MZL393268 NJH393266:NJH393268 NTD393266:NTD393268 OCZ393266:OCZ393268 OMV393266:OMV393268 OWR393266:OWR393268 PGN393266:PGN393268 PQJ393266:PQJ393268 QAF393266:QAF393268 QKB393266:QKB393268 QTX393266:QTX393268 RDT393266:RDT393268 RNP393266:RNP393268 RXL393266:RXL393268 SHH393266:SHH393268 SRD393266:SRD393268 TAZ393266:TAZ393268 TKV393266:TKV393268 TUR393266:TUR393268 UEN393266:UEN393268 UOJ393266:UOJ393268 UYF393266:UYF393268 VIB393266:VIB393268 VRX393266:VRX393268 WBT393266:WBT393268 WLP393266:WLP393268 WVL393266:WVL393268 D458802:D458804 IZ458802:IZ458804 SV458802:SV458804 ACR458802:ACR458804 AMN458802:AMN458804 AWJ458802:AWJ458804 BGF458802:BGF458804 BQB458802:BQB458804 BZX458802:BZX458804 CJT458802:CJT458804 CTP458802:CTP458804 DDL458802:DDL458804 DNH458802:DNH458804 DXD458802:DXD458804 EGZ458802:EGZ458804 EQV458802:EQV458804 FAR458802:FAR458804 FKN458802:FKN458804 FUJ458802:FUJ458804 GEF458802:GEF458804 GOB458802:GOB458804 GXX458802:GXX458804 HHT458802:HHT458804 HRP458802:HRP458804 IBL458802:IBL458804 ILH458802:ILH458804 IVD458802:IVD458804 JEZ458802:JEZ458804 JOV458802:JOV458804 JYR458802:JYR458804 KIN458802:KIN458804 KSJ458802:KSJ458804 LCF458802:LCF458804 LMB458802:LMB458804 LVX458802:LVX458804 MFT458802:MFT458804 MPP458802:MPP458804 MZL458802:MZL458804 NJH458802:NJH458804 NTD458802:NTD458804 OCZ458802:OCZ458804 OMV458802:OMV458804 OWR458802:OWR458804 PGN458802:PGN458804 PQJ458802:PQJ458804 QAF458802:QAF458804 QKB458802:QKB458804 QTX458802:QTX458804 RDT458802:RDT458804 RNP458802:RNP458804 RXL458802:RXL458804 SHH458802:SHH458804 SRD458802:SRD458804 TAZ458802:TAZ458804 TKV458802:TKV458804 TUR458802:TUR458804 UEN458802:UEN458804 UOJ458802:UOJ458804 UYF458802:UYF458804 VIB458802:VIB458804 VRX458802:VRX458804 WBT458802:WBT458804 WLP458802:WLP458804 WVL458802:WVL458804 D524338:D524340 IZ524338:IZ524340 SV524338:SV524340 ACR524338:ACR524340 AMN524338:AMN524340 AWJ524338:AWJ524340 BGF524338:BGF524340 BQB524338:BQB524340 BZX524338:BZX524340 CJT524338:CJT524340 CTP524338:CTP524340 DDL524338:DDL524340 DNH524338:DNH524340 DXD524338:DXD524340 EGZ524338:EGZ524340 EQV524338:EQV524340 FAR524338:FAR524340 FKN524338:FKN524340 FUJ524338:FUJ524340 GEF524338:GEF524340 GOB524338:GOB524340 GXX524338:GXX524340 HHT524338:HHT524340 HRP524338:HRP524340 IBL524338:IBL524340 ILH524338:ILH524340 IVD524338:IVD524340 JEZ524338:JEZ524340 JOV524338:JOV524340 JYR524338:JYR524340 KIN524338:KIN524340 KSJ524338:KSJ524340 LCF524338:LCF524340 LMB524338:LMB524340 LVX524338:LVX524340 MFT524338:MFT524340 MPP524338:MPP524340 MZL524338:MZL524340 NJH524338:NJH524340 NTD524338:NTD524340 OCZ524338:OCZ524340 OMV524338:OMV524340 OWR524338:OWR524340 PGN524338:PGN524340 PQJ524338:PQJ524340 QAF524338:QAF524340 QKB524338:QKB524340 QTX524338:QTX524340 RDT524338:RDT524340 RNP524338:RNP524340 RXL524338:RXL524340 SHH524338:SHH524340 SRD524338:SRD524340 TAZ524338:TAZ524340 TKV524338:TKV524340 TUR524338:TUR524340 UEN524338:UEN524340 UOJ524338:UOJ524340 UYF524338:UYF524340 VIB524338:VIB524340 VRX524338:VRX524340 WBT524338:WBT524340 WLP524338:WLP524340 WVL524338:WVL524340 D589874:D589876 IZ589874:IZ589876 SV589874:SV589876 ACR589874:ACR589876 AMN589874:AMN589876 AWJ589874:AWJ589876 BGF589874:BGF589876 BQB589874:BQB589876 BZX589874:BZX589876 CJT589874:CJT589876 CTP589874:CTP589876 DDL589874:DDL589876 DNH589874:DNH589876 DXD589874:DXD589876 EGZ589874:EGZ589876 EQV589874:EQV589876 FAR589874:FAR589876 FKN589874:FKN589876 FUJ589874:FUJ589876 GEF589874:GEF589876 GOB589874:GOB589876 GXX589874:GXX589876 HHT589874:HHT589876 HRP589874:HRP589876 IBL589874:IBL589876 ILH589874:ILH589876 IVD589874:IVD589876 JEZ589874:JEZ589876 JOV589874:JOV589876 JYR589874:JYR589876 KIN589874:KIN589876 KSJ589874:KSJ589876 LCF589874:LCF589876 LMB589874:LMB589876 LVX589874:LVX589876 MFT589874:MFT589876 MPP589874:MPP589876 MZL589874:MZL589876 NJH589874:NJH589876 NTD589874:NTD589876 OCZ589874:OCZ589876 OMV589874:OMV589876 OWR589874:OWR589876 PGN589874:PGN589876 PQJ589874:PQJ589876 QAF589874:QAF589876 QKB589874:QKB589876 QTX589874:QTX589876 RDT589874:RDT589876 RNP589874:RNP589876 RXL589874:RXL589876 SHH589874:SHH589876 SRD589874:SRD589876 TAZ589874:TAZ589876 TKV589874:TKV589876 TUR589874:TUR589876 UEN589874:UEN589876 UOJ589874:UOJ589876 UYF589874:UYF589876 VIB589874:VIB589876 VRX589874:VRX589876 WBT589874:WBT589876 WLP589874:WLP589876 WVL589874:WVL589876 D655410:D655412 IZ655410:IZ655412 SV655410:SV655412 ACR655410:ACR655412 AMN655410:AMN655412 AWJ655410:AWJ655412 BGF655410:BGF655412 BQB655410:BQB655412 BZX655410:BZX655412 CJT655410:CJT655412 CTP655410:CTP655412 DDL655410:DDL655412 DNH655410:DNH655412 DXD655410:DXD655412 EGZ655410:EGZ655412 EQV655410:EQV655412 FAR655410:FAR655412 FKN655410:FKN655412 FUJ655410:FUJ655412 GEF655410:GEF655412 GOB655410:GOB655412 GXX655410:GXX655412 HHT655410:HHT655412 HRP655410:HRP655412 IBL655410:IBL655412 ILH655410:ILH655412 IVD655410:IVD655412 JEZ655410:JEZ655412 JOV655410:JOV655412 JYR655410:JYR655412 KIN655410:KIN655412 KSJ655410:KSJ655412 LCF655410:LCF655412 LMB655410:LMB655412 LVX655410:LVX655412 MFT655410:MFT655412 MPP655410:MPP655412 MZL655410:MZL655412 NJH655410:NJH655412 NTD655410:NTD655412 OCZ655410:OCZ655412 OMV655410:OMV655412 OWR655410:OWR655412 PGN655410:PGN655412 PQJ655410:PQJ655412 QAF655410:QAF655412 QKB655410:QKB655412 QTX655410:QTX655412 RDT655410:RDT655412 RNP655410:RNP655412 RXL655410:RXL655412 SHH655410:SHH655412 SRD655410:SRD655412 TAZ655410:TAZ655412 TKV655410:TKV655412 TUR655410:TUR655412 UEN655410:UEN655412 UOJ655410:UOJ655412 UYF655410:UYF655412 VIB655410:VIB655412 VRX655410:VRX655412 WBT655410:WBT655412 WLP655410:WLP655412 WVL655410:WVL655412 D720946:D720948 IZ720946:IZ720948 SV720946:SV720948 ACR720946:ACR720948 AMN720946:AMN720948 AWJ720946:AWJ720948 BGF720946:BGF720948 BQB720946:BQB720948 BZX720946:BZX720948 CJT720946:CJT720948 CTP720946:CTP720948 DDL720946:DDL720948 DNH720946:DNH720948 DXD720946:DXD720948 EGZ720946:EGZ720948 EQV720946:EQV720948 FAR720946:FAR720948 FKN720946:FKN720948 FUJ720946:FUJ720948 GEF720946:GEF720948 GOB720946:GOB720948 GXX720946:GXX720948 HHT720946:HHT720948 HRP720946:HRP720948 IBL720946:IBL720948 ILH720946:ILH720948 IVD720946:IVD720948 JEZ720946:JEZ720948 JOV720946:JOV720948 JYR720946:JYR720948 KIN720946:KIN720948 KSJ720946:KSJ720948 LCF720946:LCF720948 LMB720946:LMB720948 LVX720946:LVX720948 MFT720946:MFT720948 MPP720946:MPP720948 MZL720946:MZL720948 NJH720946:NJH720948 NTD720946:NTD720948 OCZ720946:OCZ720948 OMV720946:OMV720948 OWR720946:OWR720948 PGN720946:PGN720948 PQJ720946:PQJ720948 QAF720946:QAF720948 QKB720946:QKB720948 QTX720946:QTX720948 RDT720946:RDT720948 RNP720946:RNP720948 RXL720946:RXL720948 SHH720946:SHH720948 SRD720946:SRD720948 TAZ720946:TAZ720948 TKV720946:TKV720948 TUR720946:TUR720948 UEN720946:UEN720948 UOJ720946:UOJ720948 UYF720946:UYF720948 VIB720946:VIB720948 VRX720946:VRX720948 WBT720946:WBT720948 WLP720946:WLP720948 WVL720946:WVL720948 D786482:D786484 IZ786482:IZ786484 SV786482:SV786484 ACR786482:ACR786484 AMN786482:AMN786484 AWJ786482:AWJ786484 BGF786482:BGF786484 BQB786482:BQB786484 BZX786482:BZX786484 CJT786482:CJT786484 CTP786482:CTP786484 DDL786482:DDL786484 DNH786482:DNH786484 DXD786482:DXD786484 EGZ786482:EGZ786484 EQV786482:EQV786484 FAR786482:FAR786484 FKN786482:FKN786484 FUJ786482:FUJ786484 GEF786482:GEF786484 GOB786482:GOB786484 GXX786482:GXX786484 HHT786482:HHT786484 HRP786482:HRP786484 IBL786482:IBL786484 ILH786482:ILH786484 IVD786482:IVD786484 JEZ786482:JEZ786484 JOV786482:JOV786484 JYR786482:JYR786484 KIN786482:KIN786484 KSJ786482:KSJ786484 LCF786482:LCF786484 LMB786482:LMB786484 LVX786482:LVX786484 MFT786482:MFT786484 MPP786482:MPP786484 MZL786482:MZL786484 NJH786482:NJH786484 NTD786482:NTD786484 OCZ786482:OCZ786484 OMV786482:OMV786484 OWR786482:OWR786484 PGN786482:PGN786484 PQJ786482:PQJ786484 QAF786482:QAF786484 QKB786482:QKB786484 QTX786482:QTX786484 RDT786482:RDT786484 RNP786482:RNP786484 RXL786482:RXL786484 SHH786482:SHH786484 SRD786482:SRD786484 TAZ786482:TAZ786484 TKV786482:TKV786484 TUR786482:TUR786484 UEN786482:UEN786484 UOJ786482:UOJ786484 UYF786482:UYF786484 VIB786482:VIB786484 VRX786482:VRX786484 WBT786482:WBT786484 WLP786482:WLP786484 WVL786482:WVL786484 D852018:D852020 IZ852018:IZ852020 SV852018:SV852020 ACR852018:ACR852020 AMN852018:AMN852020 AWJ852018:AWJ852020 BGF852018:BGF852020 BQB852018:BQB852020 BZX852018:BZX852020 CJT852018:CJT852020 CTP852018:CTP852020 DDL852018:DDL852020 DNH852018:DNH852020 DXD852018:DXD852020 EGZ852018:EGZ852020 EQV852018:EQV852020 FAR852018:FAR852020 FKN852018:FKN852020 FUJ852018:FUJ852020 GEF852018:GEF852020 GOB852018:GOB852020 GXX852018:GXX852020 HHT852018:HHT852020 HRP852018:HRP852020 IBL852018:IBL852020 ILH852018:ILH852020 IVD852018:IVD852020 JEZ852018:JEZ852020 JOV852018:JOV852020 JYR852018:JYR852020 KIN852018:KIN852020 KSJ852018:KSJ852020 LCF852018:LCF852020 LMB852018:LMB852020 LVX852018:LVX852020 MFT852018:MFT852020 MPP852018:MPP852020 MZL852018:MZL852020 NJH852018:NJH852020 NTD852018:NTD852020 OCZ852018:OCZ852020 OMV852018:OMV852020 OWR852018:OWR852020 PGN852018:PGN852020 PQJ852018:PQJ852020 QAF852018:QAF852020 QKB852018:QKB852020 QTX852018:QTX852020 RDT852018:RDT852020 RNP852018:RNP852020 RXL852018:RXL852020 SHH852018:SHH852020 SRD852018:SRD852020 TAZ852018:TAZ852020 TKV852018:TKV852020 TUR852018:TUR852020 UEN852018:UEN852020 UOJ852018:UOJ852020 UYF852018:UYF852020 VIB852018:VIB852020 VRX852018:VRX852020 WBT852018:WBT852020 WLP852018:WLP852020 WVL852018:WVL852020 D917554:D917556 IZ917554:IZ917556 SV917554:SV917556 ACR917554:ACR917556 AMN917554:AMN917556 AWJ917554:AWJ917556 BGF917554:BGF917556 BQB917554:BQB917556 BZX917554:BZX917556 CJT917554:CJT917556 CTP917554:CTP917556 DDL917554:DDL917556 DNH917554:DNH917556 DXD917554:DXD917556 EGZ917554:EGZ917556 EQV917554:EQV917556 FAR917554:FAR917556 FKN917554:FKN917556 FUJ917554:FUJ917556 GEF917554:GEF917556 GOB917554:GOB917556 GXX917554:GXX917556 HHT917554:HHT917556 HRP917554:HRP917556 IBL917554:IBL917556 ILH917554:ILH917556 IVD917554:IVD917556 JEZ917554:JEZ917556 JOV917554:JOV917556 JYR917554:JYR917556 KIN917554:KIN917556 KSJ917554:KSJ917556 LCF917554:LCF917556 LMB917554:LMB917556 LVX917554:LVX917556 MFT917554:MFT917556 MPP917554:MPP917556 MZL917554:MZL917556 NJH917554:NJH917556 NTD917554:NTD917556 OCZ917554:OCZ917556 OMV917554:OMV917556 OWR917554:OWR917556 PGN917554:PGN917556 PQJ917554:PQJ917556 QAF917554:QAF917556 QKB917554:QKB917556 QTX917554:QTX917556 RDT917554:RDT917556 RNP917554:RNP917556 RXL917554:RXL917556 SHH917554:SHH917556 SRD917554:SRD917556 TAZ917554:TAZ917556 TKV917554:TKV917556 TUR917554:TUR917556 UEN917554:UEN917556 UOJ917554:UOJ917556 UYF917554:UYF917556 VIB917554:VIB917556 VRX917554:VRX917556 WBT917554:WBT917556 WLP917554:WLP917556 WVL917554:WVL917556 D983090:D983092 IZ983090:IZ983092 SV983090:SV983092 ACR983090:ACR983092 AMN983090:AMN983092 AWJ983090:AWJ983092 BGF983090:BGF983092 BQB983090:BQB983092 BZX983090:BZX983092 CJT983090:CJT983092 CTP983090:CTP983092 DDL983090:DDL983092 DNH983090:DNH983092 DXD983090:DXD983092 EGZ983090:EGZ983092 EQV983090:EQV983092 FAR983090:FAR983092 FKN983090:FKN983092 FUJ983090:FUJ983092 GEF983090:GEF983092 GOB983090:GOB983092 GXX983090:GXX983092 HHT983090:HHT983092 HRP983090:HRP983092 IBL983090:IBL983092 ILH983090:ILH983092 IVD983090:IVD983092 JEZ983090:JEZ983092 JOV983090:JOV983092 JYR983090:JYR983092 KIN983090:KIN983092 KSJ983090:KSJ983092 LCF983090:LCF983092 LMB983090:LMB983092 LVX983090:LVX983092 MFT983090:MFT983092 MPP983090:MPP983092 MZL983090:MZL983092 NJH983090:NJH983092 NTD983090:NTD983092 OCZ983090:OCZ983092 OMV983090:OMV983092 OWR983090:OWR983092 PGN983090:PGN983092 PQJ983090:PQJ983092 QAF983090:QAF983092 QKB983090:QKB983092 QTX983090:QTX983092 RDT983090:RDT983092 RNP983090:RNP983092 RXL983090:RXL983092 SHH983090:SHH983092 SRD983090:SRD983092 TAZ983090:TAZ983092 TKV983090:TKV983092 TUR983090:TUR983092 UEN983090:UEN983092 UOJ983090:UOJ983092 UYF983090:UYF983092 VIB983090:VIB983092 VRX983090:VRX983092 WBT983090:WBT983092 WLP983090:WLP983092 WVL983090:WVL983092 D43:D48 IZ43:IZ48 SV43:SV48 ACR43:ACR48 AMN43:AMN48 AWJ43:AWJ48 BGF43:BGF48 BQB43:BQB48 BZX43:BZX48 CJT43:CJT48 CTP43:CTP48 DDL43:DDL48 DNH43:DNH48 DXD43:DXD48 EGZ43:EGZ48 EQV43:EQV48 FAR43:FAR48 FKN43:FKN48 FUJ43:FUJ48 GEF43:GEF48 GOB43:GOB48 GXX43:GXX48 HHT43:HHT48 HRP43:HRP48 IBL43:IBL48 ILH43:ILH48 IVD43:IVD48 JEZ43:JEZ48 JOV43:JOV48 JYR43:JYR48 KIN43:KIN48 KSJ43:KSJ48 LCF43:LCF48 LMB43:LMB48 LVX43:LVX48 MFT43:MFT48 MPP43:MPP48 MZL43:MZL48 NJH43:NJH48 NTD43:NTD48 OCZ43:OCZ48 OMV43:OMV48 OWR43:OWR48 PGN43:PGN48 PQJ43:PQJ48 QAF43:QAF48 QKB43:QKB48 QTX43:QTX48 RDT43:RDT48 RNP43:RNP48 RXL43:RXL48 SHH43:SHH48 SRD43:SRD48 TAZ43:TAZ48 TKV43:TKV48 TUR43:TUR48 UEN43:UEN48 UOJ43:UOJ48 UYF43:UYF48 VIB43:VIB48 VRX43:VRX48 WBT43:WBT48 WLP43:WLP48 WVL43:WVL48 D65579:D65584 IZ65579:IZ65584 SV65579:SV65584 ACR65579:ACR65584 AMN65579:AMN65584 AWJ65579:AWJ65584 BGF65579:BGF65584 BQB65579:BQB65584 BZX65579:BZX65584 CJT65579:CJT65584 CTP65579:CTP65584 DDL65579:DDL65584 DNH65579:DNH65584 DXD65579:DXD65584 EGZ65579:EGZ65584 EQV65579:EQV65584 FAR65579:FAR65584 FKN65579:FKN65584 FUJ65579:FUJ65584 GEF65579:GEF65584 GOB65579:GOB65584 GXX65579:GXX65584 HHT65579:HHT65584 HRP65579:HRP65584 IBL65579:IBL65584 ILH65579:ILH65584 IVD65579:IVD65584 JEZ65579:JEZ65584 JOV65579:JOV65584 JYR65579:JYR65584 KIN65579:KIN65584 KSJ65579:KSJ65584 LCF65579:LCF65584 LMB65579:LMB65584 LVX65579:LVX65584 MFT65579:MFT65584 MPP65579:MPP65584 MZL65579:MZL65584 NJH65579:NJH65584 NTD65579:NTD65584 OCZ65579:OCZ65584 OMV65579:OMV65584 OWR65579:OWR65584 PGN65579:PGN65584 PQJ65579:PQJ65584 QAF65579:QAF65584 QKB65579:QKB65584 QTX65579:QTX65584 RDT65579:RDT65584 RNP65579:RNP65584 RXL65579:RXL65584 SHH65579:SHH65584 SRD65579:SRD65584 TAZ65579:TAZ65584 TKV65579:TKV65584 TUR65579:TUR65584 UEN65579:UEN65584 UOJ65579:UOJ65584 UYF65579:UYF65584 VIB65579:VIB65584 VRX65579:VRX65584 WBT65579:WBT65584 WLP65579:WLP65584 WVL65579:WVL65584 D131115:D131120 IZ131115:IZ131120 SV131115:SV131120 ACR131115:ACR131120 AMN131115:AMN131120 AWJ131115:AWJ131120 BGF131115:BGF131120 BQB131115:BQB131120 BZX131115:BZX131120 CJT131115:CJT131120 CTP131115:CTP131120 DDL131115:DDL131120 DNH131115:DNH131120 DXD131115:DXD131120 EGZ131115:EGZ131120 EQV131115:EQV131120 FAR131115:FAR131120 FKN131115:FKN131120 FUJ131115:FUJ131120 GEF131115:GEF131120 GOB131115:GOB131120 GXX131115:GXX131120 HHT131115:HHT131120 HRP131115:HRP131120 IBL131115:IBL131120 ILH131115:ILH131120 IVD131115:IVD131120 JEZ131115:JEZ131120 JOV131115:JOV131120 JYR131115:JYR131120 KIN131115:KIN131120 KSJ131115:KSJ131120 LCF131115:LCF131120 LMB131115:LMB131120 LVX131115:LVX131120 MFT131115:MFT131120 MPP131115:MPP131120 MZL131115:MZL131120 NJH131115:NJH131120 NTD131115:NTD131120 OCZ131115:OCZ131120 OMV131115:OMV131120 OWR131115:OWR131120 PGN131115:PGN131120 PQJ131115:PQJ131120 QAF131115:QAF131120 QKB131115:QKB131120 QTX131115:QTX131120 RDT131115:RDT131120 RNP131115:RNP131120 RXL131115:RXL131120 SHH131115:SHH131120 SRD131115:SRD131120 TAZ131115:TAZ131120 TKV131115:TKV131120 TUR131115:TUR131120 UEN131115:UEN131120 UOJ131115:UOJ131120 UYF131115:UYF131120 VIB131115:VIB131120 VRX131115:VRX131120 WBT131115:WBT131120 WLP131115:WLP131120 WVL131115:WVL131120 D196651:D196656 IZ196651:IZ196656 SV196651:SV196656 ACR196651:ACR196656 AMN196651:AMN196656 AWJ196651:AWJ196656 BGF196651:BGF196656 BQB196651:BQB196656 BZX196651:BZX196656 CJT196651:CJT196656 CTP196651:CTP196656 DDL196651:DDL196656 DNH196651:DNH196656 DXD196651:DXD196656 EGZ196651:EGZ196656 EQV196651:EQV196656 FAR196651:FAR196656 FKN196651:FKN196656 FUJ196651:FUJ196656 GEF196651:GEF196656 GOB196651:GOB196656 GXX196651:GXX196656 HHT196651:HHT196656 HRP196651:HRP196656 IBL196651:IBL196656 ILH196651:ILH196656 IVD196651:IVD196656 JEZ196651:JEZ196656 JOV196651:JOV196656 JYR196651:JYR196656 KIN196651:KIN196656 KSJ196651:KSJ196656 LCF196651:LCF196656 LMB196651:LMB196656 LVX196651:LVX196656 MFT196651:MFT196656 MPP196651:MPP196656 MZL196651:MZL196656 NJH196651:NJH196656 NTD196651:NTD196656 OCZ196651:OCZ196656 OMV196651:OMV196656 OWR196651:OWR196656 PGN196651:PGN196656 PQJ196651:PQJ196656 QAF196651:QAF196656 QKB196651:QKB196656 QTX196651:QTX196656 RDT196651:RDT196656 RNP196651:RNP196656 RXL196651:RXL196656 SHH196651:SHH196656 SRD196651:SRD196656 TAZ196651:TAZ196656 TKV196651:TKV196656 TUR196651:TUR196656 UEN196651:UEN196656 UOJ196651:UOJ196656 UYF196651:UYF196656 VIB196651:VIB196656 VRX196651:VRX196656 WBT196651:WBT196656 WLP196651:WLP196656 WVL196651:WVL196656 D262187:D262192 IZ262187:IZ262192 SV262187:SV262192 ACR262187:ACR262192 AMN262187:AMN262192 AWJ262187:AWJ262192 BGF262187:BGF262192 BQB262187:BQB262192 BZX262187:BZX262192 CJT262187:CJT262192 CTP262187:CTP262192 DDL262187:DDL262192 DNH262187:DNH262192 DXD262187:DXD262192 EGZ262187:EGZ262192 EQV262187:EQV262192 FAR262187:FAR262192 FKN262187:FKN262192 FUJ262187:FUJ262192 GEF262187:GEF262192 GOB262187:GOB262192 GXX262187:GXX262192 HHT262187:HHT262192 HRP262187:HRP262192 IBL262187:IBL262192 ILH262187:ILH262192 IVD262187:IVD262192 JEZ262187:JEZ262192 JOV262187:JOV262192 JYR262187:JYR262192 KIN262187:KIN262192 KSJ262187:KSJ262192 LCF262187:LCF262192 LMB262187:LMB262192 LVX262187:LVX262192 MFT262187:MFT262192 MPP262187:MPP262192 MZL262187:MZL262192 NJH262187:NJH262192 NTD262187:NTD262192 OCZ262187:OCZ262192 OMV262187:OMV262192 OWR262187:OWR262192 PGN262187:PGN262192 PQJ262187:PQJ262192 QAF262187:QAF262192 QKB262187:QKB262192 QTX262187:QTX262192 RDT262187:RDT262192 RNP262187:RNP262192 RXL262187:RXL262192 SHH262187:SHH262192 SRD262187:SRD262192 TAZ262187:TAZ262192 TKV262187:TKV262192 TUR262187:TUR262192 UEN262187:UEN262192 UOJ262187:UOJ262192 UYF262187:UYF262192 VIB262187:VIB262192 VRX262187:VRX262192 WBT262187:WBT262192 WLP262187:WLP262192 WVL262187:WVL262192 D327723:D327728 IZ327723:IZ327728 SV327723:SV327728 ACR327723:ACR327728 AMN327723:AMN327728 AWJ327723:AWJ327728 BGF327723:BGF327728 BQB327723:BQB327728 BZX327723:BZX327728 CJT327723:CJT327728 CTP327723:CTP327728 DDL327723:DDL327728 DNH327723:DNH327728 DXD327723:DXD327728 EGZ327723:EGZ327728 EQV327723:EQV327728 FAR327723:FAR327728 FKN327723:FKN327728 FUJ327723:FUJ327728 GEF327723:GEF327728 GOB327723:GOB327728 GXX327723:GXX327728 HHT327723:HHT327728 HRP327723:HRP327728 IBL327723:IBL327728 ILH327723:ILH327728 IVD327723:IVD327728 JEZ327723:JEZ327728 JOV327723:JOV327728 JYR327723:JYR327728 KIN327723:KIN327728 KSJ327723:KSJ327728 LCF327723:LCF327728 LMB327723:LMB327728 LVX327723:LVX327728 MFT327723:MFT327728 MPP327723:MPP327728 MZL327723:MZL327728 NJH327723:NJH327728 NTD327723:NTD327728 OCZ327723:OCZ327728 OMV327723:OMV327728 OWR327723:OWR327728 PGN327723:PGN327728 PQJ327723:PQJ327728 QAF327723:QAF327728 QKB327723:QKB327728 QTX327723:QTX327728 RDT327723:RDT327728 RNP327723:RNP327728 RXL327723:RXL327728 SHH327723:SHH327728 SRD327723:SRD327728 TAZ327723:TAZ327728 TKV327723:TKV327728 TUR327723:TUR327728 UEN327723:UEN327728 UOJ327723:UOJ327728 UYF327723:UYF327728 VIB327723:VIB327728 VRX327723:VRX327728 WBT327723:WBT327728 WLP327723:WLP327728 WVL327723:WVL327728 D393259:D393264 IZ393259:IZ393264 SV393259:SV393264 ACR393259:ACR393264 AMN393259:AMN393264 AWJ393259:AWJ393264 BGF393259:BGF393264 BQB393259:BQB393264 BZX393259:BZX393264 CJT393259:CJT393264 CTP393259:CTP393264 DDL393259:DDL393264 DNH393259:DNH393264 DXD393259:DXD393264 EGZ393259:EGZ393264 EQV393259:EQV393264 FAR393259:FAR393264 FKN393259:FKN393264 FUJ393259:FUJ393264 GEF393259:GEF393264 GOB393259:GOB393264 GXX393259:GXX393264 HHT393259:HHT393264 HRP393259:HRP393264 IBL393259:IBL393264 ILH393259:ILH393264 IVD393259:IVD393264 JEZ393259:JEZ393264 JOV393259:JOV393264 JYR393259:JYR393264 KIN393259:KIN393264 KSJ393259:KSJ393264 LCF393259:LCF393264 LMB393259:LMB393264 LVX393259:LVX393264 MFT393259:MFT393264 MPP393259:MPP393264 MZL393259:MZL393264 NJH393259:NJH393264 NTD393259:NTD393264 OCZ393259:OCZ393264 OMV393259:OMV393264 OWR393259:OWR393264 PGN393259:PGN393264 PQJ393259:PQJ393264 QAF393259:QAF393264 QKB393259:QKB393264 QTX393259:QTX393264 RDT393259:RDT393264 RNP393259:RNP393264 RXL393259:RXL393264 SHH393259:SHH393264 SRD393259:SRD393264 TAZ393259:TAZ393264 TKV393259:TKV393264 TUR393259:TUR393264 UEN393259:UEN393264 UOJ393259:UOJ393264 UYF393259:UYF393264 VIB393259:VIB393264 VRX393259:VRX393264 WBT393259:WBT393264 WLP393259:WLP393264 WVL393259:WVL393264 D458795:D458800 IZ458795:IZ458800 SV458795:SV458800 ACR458795:ACR458800 AMN458795:AMN458800 AWJ458795:AWJ458800 BGF458795:BGF458800 BQB458795:BQB458800 BZX458795:BZX458800 CJT458795:CJT458800 CTP458795:CTP458800 DDL458795:DDL458800 DNH458795:DNH458800 DXD458795:DXD458800 EGZ458795:EGZ458800 EQV458795:EQV458800 FAR458795:FAR458800 FKN458795:FKN458800 FUJ458795:FUJ458800 GEF458795:GEF458800 GOB458795:GOB458800 GXX458795:GXX458800 HHT458795:HHT458800 HRP458795:HRP458800 IBL458795:IBL458800 ILH458795:ILH458800 IVD458795:IVD458800 JEZ458795:JEZ458800 JOV458795:JOV458800 JYR458795:JYR458800 KIN458795:KIN458800 KSJ458795:KSJ458800 LCF458795:LCF458800 LMB458795:LMB458800 LVX458795:LVX458800 MFT458795:MFT458800 MPP458795:MPP458800 MZL458795:MZL458800 NJH458795:NJH458800 NTD458795:NTD458800 OCZ458795:OCZ458800 OMV458795:OMV458800 OWR458795:OWR458800 PGN458795:PGN458800 PQJ458795:PQJ458800 QAF458795:QAF458800 QKB458795:QKB458800 QTX458795:QTX458800 RDT458795:RDT458800 RNP458795:RNP458800 RXL458795:RXL458800 SHH458795:SHH458800 SRD458795:SRD458800 TAZ458795:TAZ458800 TKV458795:TKV458800 TUR458795:TUR458800 UEN458795:UEN458800 UOJ458795:UOJ458800 UYF458795:UYF458800 VIB458795:VIB458800 VRX458795:VRX458800 WBT458795:WBT458800 WLP458795:WLP458800 WVL458795:WVL458800 D524331:D524336 IZ524331:IZ524336 SV524331:SV524336 ACR524331:ACR524336 AMN524331:AMN524336 AWJ524331:AWJ524336 BGF524331:BGF524336 BQB524331:BQB524336 BZX524331:BZX524336 CJT524331:CJT524336 CTP524331:CTP524336 DDL524331:DDL524336 DNH524331:DNH524336 DXD524331:DXD524336 EGZ524331:EGZ524336 EQV524331:EQV524336 FAR524331:FAR524336 FKN524331:FKN524336 FUJ524331:FUJ524336 GEF524331:GEF524336 GOB524331:GOB524336 GXX524331:GXX524336 HHT524331:HHT524336 HRP524331:HRP524336 IBL524331:IBL524336 ILH524331:ILH524336 IVD524331:IVD524336 JEZ524331:JEZ524336 JOV524331:JOV524336 JYR524331:JYR524336 KIN524331:KIN524336 KSJ524331:KSJ524336 LCF524331:LCF524336 LMB524331:LMB524336 LVX524331:LVX524336 MFT524331:MFT524336 MPP524331:MPP524336 MZL524331:MZL524336 NJH524331:NJH524336 NTD524331:NTD524336 OCZ524331:OCZ524336 OMV524331:OMV524336 OWR524331:OWR524336 PGN524331:PGN524336 PQJ524331:PQJ524336 QAF524331:QAF524336 QKB524331:QKB524336 QTX524331:QTX524336 RDT524331:RDT524336 RNP524331:RNP524336 RXL524331:RXL524336 SHH524331:SHH524336 SRD524331:SRD524336 TAZ524331:TAZ524336 TKV524331:TKV524336 TUR524331:TUR524336 UEN524331:UEN524336 UOJ524331:UOJ524336 UYF524331:UYF524336 VIB524331:VIB524336 VRX524331:VRX524336 WBT524331:WBT524336 WLP524331:WLP524336 WVL524331:WVL524336 D589867:D589872 IZ589867:IZ589872 SV589867:SV589872 ACR589867:ACR589872 AMN589867:AMN589872 AWJ589867:AWJ589872 BGF589867:BGF589872 BQB589867:BQB589872 BZX589867:BZX589872 CJT589867:CJT589872 CTP589867:CTP589872 DDL589867:DDL589872 DNH589867:DNH589872 DXD589867:DXD589872 EGZ589867:EGZ589872 EQV589867:EQV589872 FAR589867:FAR589872 FKN589867:FKN589872 FUJ589867:FUJ589872 GEF589867:GEF589872 GOB589867:GOB589872 GXX589867:GXX589872 HHT589867:HHT589872 HRP589867:HRP589872 IBL589867:IBL589872 ILH589867:ILH589872 IVD589867:IVD589872 JEZ589867:JEZ589872 JOV589867:JOV589872 JYR589867:JYR589872 KIN589867:KIN589872 KSJ589867:KSJ589872 LCF589867:LCF589872 LMB589867:LMB589872 LVX589867:LVX589872 MFT589867:MFT589872 MPP589867:MPP589872 MZL589867:MZL589872 NJH589867:NJH589872 NTD589867:NTD589872 OCZ589867:OCZ589872 OMV589867:OMV589872 OWR589867:OWR589872 PGN589867:PGN589872 PQJ589867:PQJ589872 QAF589867:QAF589872 QKB589867:QKB589872 QTX589867:QTX589872 RDT589867:RDT589872 RNP589867:RNP589872 RXL589867:RXL589872 SHH589867:SHH589872 SRD589867:SRD589872 TAZ589867:TAZ589872 TKV589867:TKV589872 TUR589867:TUR589872 UEN589867:UEN589872 UOJ589867:UOJ589872 UYF589867:UYF589872 VIB589867:VIB589872 VRX589867:VRX589872 WBT589867:WBT589872 WLP589867:WLP589872 WVL589867:WVL589872 D655403:D655408 IZ655403:IZ655408 SV655403:SV655408 ACR655403:ACR655408 AMN655403:AMN655408 AWJ655403:AWJ655408 BGF655403:BGF655408 BQB655403:BQB655408 BZX655403:BZX655408 CJT655403:CJT655408 CTP655403:CTP655408 DDL655403:DDL655408 DNH655403:DNH655408 DXD655403:DXD655408 EGZ655403:EGZ655408 EQV655403:EQV655408 FAR655403:FAR655408 FKN655403:FKN655408 FUJ655403:FUJ655408 GEF655403:GEF655408 GOB655403:GOB655408 GXX655403:GXX655408 HHT655403:HHT655408 HRP655403:HRP655408 IBL655403:IBL655408 ILH655403:ILH655408 IVD655403:IVD655408 JEZ655403:JEZ655408 JOV655403:JOV655408 JYR655403:JYR655408 KIN655403:KIN655408 KSJ655403:KSJ655408 LCF655403:LCF655408 LMB655403:LMB655408 LVX655403:LVX655408 MFT655403:MFT655408 MPP655403:MPP655408 MZL655403:MZL655408 NJH655403:NJH655408 NTD655403:NTD655408 OCZ655403:OCZ655408 OMV655403:OMV655408 OWR655403:OWR655408 PGN655403:PGN655408 PQJ655403:PQJ655408 QAF655403:QAF655408 QKB655403:QKB655408 QTX655403:QTX655408 RDT655403:RDT655408 RNP655403:RNP655408 RXL655403:RXL655408 SHH655403:SHH655408 SRD655403:SRD655408 TAZ655403:TAZ655408 TKV655403:TKV655408 TUR655403:TUR655408 UEN655403:UEN655408 UOJ655403:UOJ655408 UYF655403:UYF655408 VIB655403:VIB655408 VRX655403:VRX655408 WBT655403:WBT655408 WLP655403:WLP655408 WVL655403:WVL655408 D720939:D720944 IZ720939:IZ720944 SV720939:SV720944 ACR720939:ACR720944 AMN720939:AMN720944 AWJ720939:AWJ720944 BGF720939:BGF720944 BQB720939:BQB720944 BZX720939:BZX720944 CJT720939:CJT720944 CTP720939:CTP720944 DDL720939:DDL720944 DNH720939:DNH720944 DXD720939:DXD720944 EGZ720939:EGZ720944 EQV720939:EQV720944 FAR720939:FAR720944 FKN720939:FKN720944 FUJ720939:FUJ720944 GEF720939:GEF720944 GOB720939:GOB720944 GXX720939:GXX720944 HHT720939:HHT720944 HRP720939:HRP720944 IBL720939:IBL720944 ILH720939:ILH720944 IVD720939:IVD720944 JEZ720939:JEZ720944 JOV720939:JOV720944 JYR720939:JYR720944 KIN720939:KIN720944 KSJ720939:KSJ720944 LCF720939:LCF720944 LMB720939:LMB720944 LVX720939:LVX720944 MFT720939:MFT720944 MPP720939:MPP720944 MZL720939:MZL720944 NJH720939:NJH720944 NTD720939:NTD720944 OCZ720939:OCZ720944 OMV720939:OMV720944 OWR720939:OWR720944 PGN720939:PGN720944 PQJ720939:PQJ720944 QAF720939:QAF720944 QKB720939:QKB720944 QTX720939:QTX720944 RDT720939:RDT720944 RNP720939:RNP720944 RXL720939:RXL720944 SHH720939:SHH720944 SRD720939:SRD720944 TAZ720939:TAZ720944 TKV720939:TKV720944 TUR720939:TUR720944 UEN720939:UEN720944 UOJ720939:UOJ720944 UYF720939:UYF720944 VIB720939:VIB720944 VRX720939:VRX720944 WBT720939:WBT720944 WLP720939:WLP720944 WVL720939:WVL720944 D786475:D786480 IZ786475:IZ786480 SV786475:SV786480 ACR786475:ACR786480 AMN786475:AMN786480 AWJ786475:AWJ786480 BGF786475:BGF786480 BQB786475:BQB786480 BZX786475:BZX786480 CJT786475:CJT786480 CTP786475:CTP786480 DDL786475:DDL786480 DNH786475:DNH786480 DXD786475:DXD786480 EGZ786475:EGZ786480 EQV786475:EQV786480 FAR786475:FAR786480 FKN786475:FKN786480 FUJ786475:FUJ786480 GEF786475:GEF786480 GOB786475:GOB786480 GXX786475:GXX786480 HHT786475:HHT786480 HRP786475:HRP786480 IBL786475:IBL786480 ILH786475:ILH786480 IVD786475:IVD786480 JEZ786475:JEZ786480 JOV786475:JOV786480 JYR786475:JYR786480 KIN786475:KIN786480 KSJ786475:KSJ786480 LCF786475:LCF786480 LMB786475:LMB786480 LVX786475:LVX786480 MFT786475:MFT786480 MPP786475:MPP786480 MZL786475:MZL786480 NJH786475:NJH786480 NTD786475:NTD786480 OCZ786475:OCZ786480 OMV786475:OMV786480 OWR786475:OWR786480 PGN786475:PGN786480 PQJ786475:PQJ786480 QAF786475:QAF786480 QKB786475:QKB786480 QTX786475:QTX786480 RDT786475:RDT786480 RNP786475:RNP786480 RXL786475:RXL786480 SHH786475:SHH786480 SRD786475:SRD786480 TAZ786475:TAZ786480 TKV786475:TKV786480 TUR786475:TUR786480 UEN786475:UEN786480 UOJ786475:UOJ786480 UYF786475:UYF786480 VIB786475:VIB786480 VRX786475:VRX786480 WBT786475:WBT786480 WLP786475:WLP786480 WVL786475:WVL786480 D852011:D852016 IZ852011:IZ852016 SV852011:SV852016 ACR852011:ACR852016 AMN852011:AMN852016 AWJ852011:AWJ852016 BGF852011:BGF852016 BQB852011:BQB852016 BZX852011:BZX852016 CJT852011:CJT852016 CTP852011:CTP852016 DDL852011:DDL852016 DNH852011:DNH852016 DXD852011:DXD852016 EGZ852011:EGZ852016 EQV852011:EQV852016 FAR852011:FAR852016 FKN852011:FKN852016 FUJ852011:FUJ852016 GEF852011:GEF852016 GOB852011:GOB852016 GXX852011:GXX852016 HHT852011:HHT852016 HRP852011:HRP852016 IBL852011:IBL852016 ILH852011:ILH852016 IVD852011:IVD852016 JEZ852011:JEZ852016 JOV852011:JOV852016 JYR852011:JYR852016 KIN852011:KIN852016 KSJ852011:KSJ852016 LCF852011:LCF852016 LMB852011:LMB852016 LVX852011:LVX852016 MFT852011:MFT852016 MPP852011:MPP852016 MZL852011:MZL852016 NJH852011:NJH852016 NTD852011:NTD852016 OCZ852011:OCZ852016 OMV852011:OMV852016 OWR852011:OWR852016 PGN852011:PGN852016 PQJ852011:PQJ852016 QAF852011:QAF852016 QKB852011:QKB852016 QTX852011:QTX852016 RDT852011:RDT852016 RNP852011:RNP852016 RXL852011:RXL852016 SHH852011:SHH852016 SRD852011:SRD852016 TAZ852011:TAZ852016 TKV852011:TKV852016 TUR852011:TUR852016 UEN852011:UEN852016 UOJ852011:UOJ852016 UYF852011:UYF852016 VIB852011:VIB852016 VRX852011:VRX852016 WBT852011:WBT852016 WLP852011:WLP852016 WVL852011:WVL852016 D917547:D917552 IZ917547:IZ917552 SV917547:SV917552 ACR917547:ACR917552 AMN917547:AMN917552 AWJ917547:AWJ917552 BGF917547:BGF917552 BQB917547:BQB917552 BZX917547:BZX917552 CJT917547:CJT917552 CTP917547:CTP917552 DDL917547:DDL917552 DNH917547:DNH917552 DXD917547:DXD917552 EGZ917547:EGZ917552 EQV917547:EQV917552 FAR917547:FAR917552 FKN917547:FKN917552 FUJ917547:FUJ917552 GEF917547:GEF917552 GOB917547:GOB917552 GXX917547:GXX917552 HHT917547:HHT917552 HRP917547:HRP917552 IBL917547:IBL917552 ILH917547:ILH917552 IVD917547:IVD917552 JEZ917547:JEZ917552 JOV917547:JOV917552 JYR917547:JYR917552 KIN917547:KIN917552 KSJ917547:KSJ917552 LCF917547:LCF917552 LMB917547:LMB917552 LVX917547:LVX917552 MFT917547:MFT917552 MPP917547:MPP917552 MZL917547:MZL917552 NJH917547:NJH917552 NTD917547:NTD917552 OCZ917547:OCZ917552 OMV917547:OMV917552 OWR917547:OWR917552 PGN917547:PGN917552 PQJ917547:PQJ917552 QAF917547:QAF917552 QKB917547:QKB917552 QTX917547:QTX917552 RDT917547:RDT917552 RNP917547:RNP917552 RXL917547:RXL917552 SHH917547:SHH917552 SRD917547:SRD917552 TAZ917547:TAZ917552 TKV917547:TKV917552 TUR917547:TUR917552 UEN917547:UEN917552 UOJ917547:UOJ917552 UYF917547:UYF917552 VIB917547:VIB917552 VRX917547:VRX917552 WBT917547:WBT917552 WLP917547:WLP917552 WVL917547:WVL917552 D983083:D983088 IZ983083:IZ983088 SV983083:SV983088 ACR983083:ACR983088 AMN983083:AMN983088 AWJ983083:AWJ983088 BGF983083:BGF983088 BQB983083:BQB983088 BZX983083:BZX983088 CJT983083:CJT983088 CTP983083:CTP983088 DDL983083:DDL983088 DNH983083:DNH983088 DXD983083:DXD983088 EGZ983083:EGZ983088 EQV983083:EQV983088 FAR983083:FAR983088 FKN983083:FKN983088 FUJ983083:FUJ983088 GEF983083:GEF983088 GOB983083:GOB983088 GXX983083:GXX983088 HHT983083:HHT983088 HRP983083:HRP983088 IBL983083:IBL983088 ILH983083:ILH983088 IVD983083:IVD983088 JEZ983083:JEZ983088 JOV983083:JOV983088 JYR983083:JYR983088 KIN983083:KIN983088 KSJ983083:KSJ983088 LCF983083:LCF983088 LMB983083:LMB983088 LVX983083:LVX983088 MFT983083:MFT983088 MPP983083:MPP983088 MZL983083:MZL983088 NJH983083:NJH983088 NTD983083:NTD983088 OCZ983083:OCZ983088 OMV983083:OMV983088 OWR983083:OWR983088 PGN983083:PGN983088 PQJ983083:PQJ983088 QAF983083:QAF983088 QKB983083:QKB983088 QTX983083:QTX983088 RDT983083:RDT983088 RNP983083:RNP983088 RXL983083:RXL983088 SHH983083:SHH983088 SRD983083:SRD983088 TAZ983083:TAZ983088 TKV983083:TKV983088 TUR983083:TUR983088 UEN983083:UEN983088 UOJ983083:UOJ983088 UYF983083:UYF983088 VIB983083:VIB983088 VRX983083:VRX983088 WBT983083:WBT983088 WLP983083:WLP983088 WVL983083:WVL983088 D39:D41 IZ39:IZ41 SV39:SV41 ACR39:ACR41 AMN39:AMN41 AWJ39:AWJ41 BGF39:BGF41 BQB39:BQB41 BZX39:BZX41 CJT39:CJT41 CTP39:CTP41 DDL39:DDL41 DNH39:DNH41 DXD39:DXD41 EGZ39:EGZ41 EQV39:EQV41 FAR39:FAR41 FKN39:FKN41 FUJ39:FUJ41 GEF39:GEF41 GOB39:GOB41 GXX39:GXX41 HHT39:HHT41 HRP39:HRP41 IBL39:IBL41 ILH39:ILH41 IVD39:IVD41 JEZ39:JEZ41 JOV39:JOV41 JYR39:JYR41 KIN39:KIN41 KSJ39:KSJ41 LCF39:LCF41 LMB39:LMB41 LVX39:LVX41 MFT39:MFT41 MPP39:MPP41 MZL39:MZL41 NJH39:NJH41 NTD39:NTD41 OCZ39:OCZ41 OMV39:OMV41 OWR39:OWR41 PGN39:PGN41 PQJ39:PQJ41 QAF39:QAF41 QKB39:QKB41 QTX39:QTX41 RDT39:RDT41 RNP39:RNP41 RXL39:RXL41 SHH39:SHH41 SRD39:SRD41 TAZ39:TAZ41 TKV39:TKV41 TUR39:TUR41 UEN39:UEN41 UOJ39:UOJ41 UYF39:UYF41 VIB39:VIB41 VRX39:VRX41 WBT39:WBT41 WLP39:WLP41 WVL39:WVL41 D65575:D65577 IZ65575:IZ65577 SV65575:SV65577 ACR65575:ACR65577 AMN65575:AMN65577 AWJ65575:AWJ65577 BGF65575:BGF65577 BQB65575:BQB65577 BZX65575:BZX65577 CJT65575:CJT65577 CTP65575:CTP65577 DDL65575:DDL65577 DNH65575:DNH65577 DXD65575:DXD65577 EGZ65575:EGZ65577 EQV65575:EQV65577 FAR65575:FAR65577 FKN65575:FKN65577 FUJ65575:FUJ65577 GEF65575:GEF65577 GOB65575:GOB65577 GXX65575:GXX65577 HHT65575:HHT65577 HRP65575:HRP65577 IBL65575:IBL65577 ILH65575:ILH65577 IVD65575:IVD65577 JEZ65575:JEZ65577 JOV65575:JOV65577 JYR65575:JYR65577 KIN65575:KIN65577 KSJ65575:KSJ65577 LCF65575:LCF65577 LMB65575:LMB65577 LVX65575:LVX65577 MFT65575:MFT65577 MPP65575:MPP65577 MZL65575:MZL65577 NJH65575:NJH65577 NTD65575:NTD65577 OCZ65575:OCZ65577 OMV65575:OMV65577 OWR65575:OWR65577 PGN65575:PGN65577 PQJ65575:PQJ65577 QAF65575:QAF65577 QKB65575:QKB65577 QTX65575:QTX65577 RDT65575:RDT65577 RNP65575:RNP65577 RXL65575:RXL65577 SHH65575:SHH65577 SRD65575:SRD65577 TAZ65575:TAZ65577 TKV65575:TKV65577 TUR65575:TUR65577 UEN65575:UEN65577 UOJ65575:UOJ65577 UYF65575:UYF65577 VIB65575:VIB65577 VRX65575:VRX65577 WBT65575:WBT65577 WLP65575:WLP65577 WVL65575:WVL65577 D131111:D131113 IZ131111:IZ131113 SV131111:SV131113 ACR131111:ACR131113 AMN131111:AMN131113 AWJ131111:AWJ131113 BGF131111:BGF131113 BQB131111:BQB131113 BZX131111:BZX131113 CJT131111:CJT131113 CTP131111:CTP131113 DDL131111:DDL131113 DNH131111:DNH131113 DXD131111:DXD131113 EGZ131111:EGZ131113 EQV131111:EQV131113 FAR131111:FAR131113 FKN131111:FKN131113 FUJ131111:FUJ131113 GEF131111:GEF131113 GOB131111:GOB131113 GXX131111:GXX131113 HHT131111:HHT131113 HRP131111:HRP131113 IBL131111:IBL131113 ILH131111:ILH131113 IVD131111:IVD131113 JEZ131111:JEZ131113 JOV131111:JOV131113 JYR131111:JYR131113 KIN131111:KIN131113 KSJ131111:KSJ131113 LCF131111:LCF131113 LMB131111:LMB131113 LVX131111:LVX131113 MFT131111:MFT131113 MPP131111:MPP131113 MZL131111:MZL131113 NJH131111:NJH131113 NTD131111:NTD131113 OCZ131111:OCZ131113 OMV131111:OMV131113 OWR131111:OWR131113 PGN131111:PGN131113 PQJ131111:PQJ131113 QAF131111:QAF131113 QKB131111:QKB131113 QTX131111:QTX131113 RDT131111:RDT131113 RNP131111:RNP131113 RXL131111:RXL131113 SHH131111:SHH131113 SRD131111:SRD131113 TAZ131111:TAZ131113 TKV131111:TKV131113 TUR131111:TUR131113 UEN131111:UEN131113 UOJ131111:UOJ131113 UYF131111:UYF131113 VIB131111:VIB131113 VRX131111:VRX131113 WBT131111:WBT131113 WLP131111:WLP131113 WVL131111:WVL131113 D196647:D196649 IZ196647:IZ196649 SV196647:SV196649 ACR196647:ACR196649 AMN196647:AMN196649 AWJ196647:AWJ196649 BGF196647:BGF196649 BQB196647:BQB196649 BZX196647:BZX196649 CJT196647:CJT196649 CTP196647:CTP196649 DDL196647:DDL196649 DNH196647:DNH196649 DXD196647:DXD196649 EGZ196647:EGZ196649 EQV196647:EQV196649 FAR196647:FAR196649 FKN196647:FKN196649 FUJ196647:FUJ196649 GEF196647:GEF196649 GOB196647:GOB196649 GXX196647:GXX196649 HHT196647:HHT196649 HRP196647:HRP196649 IBL196647:IBL196649 ILH196647:ILH196649 IVD196647:IVD196649 JEZ196647:JEZ196649 JOV196647:JOV196649 JYR196647:JYR196649 KIN196647:KIN196649 KSJ196647:KSJ196649 LCF196647:LCF196649 LMB196647:LMB196649 LVX196647:LVX196649 MFT196647:MFT196649 MPP196647:MPP196649 MZL196647:MZL196649 NJH196647:NJH196649 NTD196647:NTD196649 OCZ196647:OCZ196649 OMV196647:OMV196649 OWR196647:OWR196649 PGN196647:PGN196649 PQJ196647:PQJ196649 QAF196647:QAF196649 QKB196647:QKB196649 QTX196647:QTX196649 RDT196647:RDT196649 RNP196647:RNP196649 RXL196647:RXL196649 SHH196647:SHH196649 SRD196647:SRD196649 TAZ196647:TAZ196649 TKV196647:TKV196649 TUR196647:TUR196649 UEN196647:UEN196649 UOJ196647:UOJ196649 UYF196647:UYF196649 VIB196647:VIB196649 VRX196647:VRX196649 WBT196647:WBT196649 WLP196647:WLP196649 WVL196647:WVL196649 D262183:D262185 IZ262183:IZ262185 SV262183:SV262185 ACR262183:ACR262185 AMN262183:AMN262185 AWJ262183:AWJ262185 BGF262183:BGF262185 BQB262183:BQB262185 BZX262183:BZX262185 CJT262183:CJT262185 CTP262183:CTP262185 DDL262183:DDL262185 DNH262183:DNH262185 DXD262183:DXD262185 EGZ262183:EGZ262185 EQV262183:EQV262185 FAR262183:FAR262185 FKN262183:FKN262185 FUJ262183:FUJ262185 GEF262183:GEF262185 GOB262183:GOB262185 GXX262183:GXX262185 HHT262183:HHT262185 HRP262183:HRP262185 IBL262183:IBL262185 ILH262183:ILH262185 IVD262183:IVD262185 JEZ262183:JEZ262185 JOV262183:JOV262185 JYR262183:JYR262185 KIN262183:KIN262185 KSJ262183:KSJ262185 LCF262183:LCF262185 LMB262183:LMB262185 LVX262183:LVX262185 MFT262183:MFT262185 MPP262183:MPP262185 MZL262183:MZL262185 NJH262183:NJH262185 NTD262183:NTD262185 OCZ262183:OCZ262185 OMV262183:OMV262185 OWR262183:OWR262185 PGN262183:PGN262185 PQJ262183:PQJ262185 QAF262183:QAF262185 QKB262183:QKB262185 QTX262183:QTX262185 RDT262183:RDT262185 RNP262183:RNP262185 RXL262183:RXL262185 SHH262183:SHH262185 SRD262183:SRD262185 TAZ262183:TAZ262185 TKV262183:TKV262185 TUR262183:TUR262185 UEN262183:UEN262185 UOJ262183:UOJ262185 UYF262183:UYF262185 VIB262183:VIB262185 VRX262183:VRX262185 WBT262183:WBT262185 WLP262183:WLP262185 WVL262183:WVL262185 D327719:D327721 IZ327719:IZ327721 SV327719:SV327721 ACR327719:ACR327721 AMN327719:AMN327721 AWJ327719:AWJ327721 BGF327719:BGF327721 BQB327719:BQB327721 BZX327719:BZX327721 CJT327719:CJT327721 CTP327719:CTP327721 DDL327719:DDL327721 DNH327719:DNH327721 DXD327719:DXD327721 EGZ327719:EGZ327721 EQV327719:EQV327721 FAR327719:FAR327721 FKN327719:FKN327721 FUJ327719:FUJ327721 GEF327719:GEF327721 GOB327719:GOB327721 GXX327719:GXX327721 HHT327719:HHT327721 HRP327719:HRP327721 IBL327719:IBL327721 ILH327719:ILH327721 IVD327719:IVD327721 JEZ327719:JEZ327721 JOV327719:JOV327721 JYR327719:JYR327721 KIN327719:KIN327721 KSJ327719:KSJ327721 LCF327719:LCF327721 LMB327719:LMB327721 LVX327719:LVX327721 MFT327719:MFT327721 MPP327719:MPP327721 MZL327719:MZL327721 NJH327719:NJH327721 NTD327719:NTD327721 OCZ327719:OCZ327721 OMV327719:OMV327721 OWR327719:OWR327721 PGN327719:PGN327721 PQJ327719:PQJ327721 QAF327719:QAF327721 QKB327719:QKB327721 QTX327719:QTX327721 RDT327719:RDT327721 RNP327719:RNP327721 RXL327719:RXL327721 SHH327719:SHH327721 SRD327719:SRD327721 TAZ327719:TAZ327721 TKV327719:TKV327721 TUR327719:TUR327721 UEN327719:UEN327721 UOJ327719:UOJ327721 UYF327719:UYF327721 VIB327719:VIB327721 VRX327719:VRX327721 WBT327719:WBT327721 WLP327719:WLP327721 WVL327719:WVL327721 D393255:D393257 IZ393255:IZ393257 SV393255:SV393257 ACR393255:ACR393257 AMN393255:AMN393257 AWJ393255:AWJ393257 BGF393255:BGF393257 BQB393255:BQB393257 BZX393255:BZX393257 CJT393255:CJT393257 CTP393255:CTP393257 DDL393255:DDL393257 DNH393255:DNH393257 DXD393255:DXD393257 EGZ393255:EGZ393257 EQV393255:EQV393257 FAR393255:FAR393257 FKN393255:FKN393257 FUJ393255:FUJ393257 GEF393255:GEF393257 GOB393255:GOB393257 GXX393255:GXX393257 HHT393255:HHT393257 HRP393255:HRP393257 IBL393255:IBL393257 ILH393255:ILH393257 IVD393255:IVD393257 JEZ393255:JEZ393257 JOV393255:JOV393257 JYR393255:JYR393257 KIN393255:KIN393257 KSJ393255:KSJ393257 LCF393255:LCF393257 LMB393255:LMB393257 LVX393255:LVX393257 MFT393255:MFT393257 MPP393255:MPP393257 MZL393255:MZL393257 NJH393255:NJH393257 NTD393255:NTD393257 OCZ393255:OCZ393257 OMV393255:OMV393257 OWR393255:OWR393257 PGN393255:PGN393257 PQJ393255:PQJ393257 QAF393255:QAF393257 QKB393255:QKB393257 QTX393255:QTX393257 RDT393255:RDT393257 RNP393255:RNP393257 RXL393255:RXL393257 SHH393255:SHH393257 SRD393255:SRD393257 TAZ393255:TAZ393257 TKV393255:TKV393257 TUR393255:TUR393257 UEN393255:UEN393257 UOJ393255:UOJ393257 UYF393255:UYF393257 VIB393255:VIB393257 VRX393255:VRX393257 WBT393255:WBT393257 WLP393255:WLP393257 WVL393255:WVL393257 D458791:D458793 IZ458791:IZ458793 SV458791:SV458793 ACR458791:ACR458793 AMN458791:AMN458793 AWJ458791:AWJ458793 BGF458791:BGF458793 BQB458791:BQB458793 BZX458791:BZX458793 CJT458791:CJT458793 CTP458791:CTP458793 DDL458791:DDL458793 DNH458791:DNH458793 DXD458791:DXD458793 EGZ458791:EGZ458793 EQV458791:EQV458793 FAR458791:FAR458793 FKN458791:FKN458793 FUJ458791:FUJ458793 GEF458791:GEF458793 GOB458791:GOB458793 GXX458791:GXX458793 HHT458791:HHT458793 HRP458791:HRP458793 IBL458791:IBL458793 ILH458791:ILH458793 IVD458791:IVD458793 JEZ458791:JEZ458793 JOV458791:JOV458793 JYR458791:JYR458793 KIN458791:KIN458793 KSJ458791:KSJ458793 LCF458791:LCF458793 LMB458791:LMB458793 LVX458791:LVX458793 MFT458791:MFT458793 MPP458791:MPP458793 MZL458791:MZL458793 NJH458791:NJH458793 NTD458791:NTD458793 OCZ458791:OCZ458793 OMV458791:OMV458793 OWR458791:OWR458793 PGN458791:PGN458793 PQJ458791:PQJ458793 QAF458791:QAF458793 QKB458791:QKB458793 QTX458791:QTX458793 RDT458791:RDT458793 RNP458791:RNP458793 RXL458791:RXL458793 SHH458791:SHH458793 SRD458791:SRD458793 TAZ458791:TAZ458793 TKV458791:TKV458793 TUR458791:TUR458793 UEN458791:UEN458793 UOJ458791:UOJ458793 UYF458791:UYF458793 VIB458791:VIB458793 VRX458791:VRX458793 WBT458791:WBT458793 WLP458791:WLP458793 WVL458791:WVL458793 D524327:D524329 IZ524327:IZ524329 SV524327:SV524329 ACR524327:ACR524329 AMN524327:AMN524329 AWJ524327:AWJ524329 BGF524327:BGF524329 BQB524327:BQB524329 BZX524327:BZX524329 CJT524327:CJT524329 CTP524327:CTP524329 DDL524327:DDL524329 DNH524327:DNH524329 DXD524327:DXD524329 EGZ524327:EGZ524329 EQV524327:EQV524329 FAR524327:FAR524329 FKN524327:FKN524329 FUJ524327:FUJ524329 GEF524327:GEF524329 GOB524327:GOB524329 GXX524327:GXX524329 HHT524327:HHT524329 HRP524327:HRP524329 IBL524327:IBL524329 ILH524327:ILH524329 IVD524327:IVD524329 JEZ524327:JEZ524329 JOV524327:JOV524329 JYR524327:JYR524329 KIN524327:KIN524329 KSJ524327:KSJ524329 LCF524327:LCF524329 LMB524327:LMB524329 LVX524327:LVX524329 MFT524327:MFT524329 MPP524327:MPP524329 MZL524327:MZL524329 NJH524327:NJH524329 NTD524327:NTD524329 OCZ524327:OCZ524329 OMV524327:OMV524329 OWR524327:OWR524329 PGN524327:PGN524329 PQJ524327:PQJ524329 QAF524327:QAF524329 QKB524327:QKB524329 QTX524327:QTX524329 RDT524327:RDT524329 RNP524327:RNP524329 RXL524327:RXL524329 SHH524327:SHH524329 SRD524327:SRD524329 TAZ524327:TAZ524329 TKV524327:TKV524329 TUR524327:TUR524329 UEN524327:UEN524329 UOJ524327:UOJ524329 UYF524327:UYF524329 VIB524327:VIB524329 VRX524327:VRX524329 WBT524327:WBT524329 WLP524327:WLP524329 WVL524327:WVL524329 D589863:D589865 IZ589863:IZ589865 SV589863:SV589865 ACR589863:ACR589865 AMN589863:AMN589865 AWJ589863:AWJ589865 BGF589863:BGF589865 BQB589863:BQB589865 BZX589863:BZX589865 CJT589863:CJT589865 CTP589863:CTP589865 DDL589863:DDL589865 DNH589863:DNH589865 DXD589863:DXD589865 EGZ589863:EGZ589865 EQV589863:EQV589865 FAR589863:FAR589865 FKN589863:FKN589865 FUJ589863:FUJ589865 GEF589863:GEF589865 GOB589863:GOB589865 GXX589863:GXX589865 HHT589863:HHT589865 HRP589863:HRP589865 IBL589863:IBL589865 ILH589863:ILH589865 IVD589863:IVD589865 JEZ589863:JEZ589865 JOV589863:JOV589865 JYR589863:JYR589865 KIN589863:KIN589865 KSJ589863:KSJ589865 LCF589863:LCF589865 LMB589863:LMB589865 LVX589863:LVX589865 MFT589863:MFT589865 MPP589863:MPP589865 MZL589863:MZL589865 NJH589863:NJH589865 NTD589863:NTD589865 OCZ589863:OCZ589865 OMV589863:OMV589865 OWR589863:OWR589865 PGN589863:PGN589865 PQJ589863:PQJ589865 QAF589863:QAF589865 QKB589863:QKB589865 QTX589863:QTX589865 RDT589863:RDT589865 RNP589863:RNP589865 RXL589863:RXL589865 SHH589863:SHH589865 SRD589863:SRD589865 TAZ589863:TAZ589865 TKV589863:TKV589865 TUR589863:TUR589865 UEN589863:UEN589865 UOJ589863:UOJ589865 UYF589863:UYF589865 VIB589863:VIB589865 VRX589863:VRX589865 WBT589863:WBT589865 WLP589863:WLP589865 WVL589863:WVL589865 D655399:D655401 IZ655399:IZ655401 SV655399:SV655401 ACR655399:ACR655401 AMN655399:AMN655401 AWJ655399:AWJ655401 BGF655399:BGF655401 BQB655399:BQB655401 BZX655399:BZX655401 CJT655399:CJT655401 CTP655399:CTP655401 DDL655399:DDL655401 DNH655399:DNH655401 DXD655399:DXD655401 EGZ655399:EGZ655401 EQV655399:EQV655401 FAR655399:FAR655401 FKN655399:FKN655401 FUJ655399:FUJ655401 GEF655399:GEF655401 GOB655399:GOB655401 GXX655399:GXX655401 HHT655399:HHT655401 HRP655399:HRP655401 IBL655399:IBL655401 ILH655399:ILH655401 IVD655399:IVD655401 JEZ655399:JEZ655401 JOV655399:JOV655401 JYR655399:JYR655401 KIN655399:KIN655401 KSJ655399:KSJ655401 LCF655399:LCF655401 LMB655399:LMB655401 LVX655399:LVX655401 MFT655399:MFT655401 MPP655399:MPP655401 MZL655399:MZL655401 NJH655399:NJH655401 NTD655399:NTD655401 OCZ655399:OCZ655401 OMV655399:OMV655401 OWR655399:OWR655401 PGN655399:PGN655401 PQJ655399:PQJ655401 QAF655399:QAF655401 QKB655399:QKB655401 QTX655399:QTX655401 RDT655399:RDT655401 RNP655399:RNP655401 RXL655399:RXL655401 SHH655399:SHH655401 SRD655399:SRD655401 TAZ655399:TAZ655401 TKV655399:TKV655401 TUR655399:TUR655401 UEN655399:UEN655401 UOJ655399:UOJ655401 UYF655399:UYF655401 VIB655399:VIB655401 VRX655399:VRX655401 WBT655399:WBT655401 WLP655399:WLP655401 WVL655399:WVL655401 D720935:D720937 IZ720935:IZ720937 SV720935:SV720937 ACR720935:ACR720937 AMN720935:AMN720937 AWJ720935:AWJ720937 BGF720935:BGF720937 BQB720935:BQB720937 BZX720935:BZX720937 CJT720935:CJT720937 CTP720935:CTP720937 DDL720935:DDL720937 DNH720935:DNH720937 DXD720935:DXD720937 EGZ720935:EGZ720937 EQV720935:EQV720937 FAR720935:FAR720937 FKN720935:FKN720937 FUJ720935:FUJ720937 GEF720935:GEF720937 GOB720935:GOB720937 GXX720935:GXX720937 HHT720935:HHT720937 HRP720935:HRP720937 IBL720935:IBL720937 ILH720935:ILH720937 IVD720935:IVD720937 JEZ720935:JEZ720937 JOV720935:JOV720937 JYR720935:JYR720937 KIN720935:KIN720937 KSJ720935:KSJ720937 LCF720935:LCF720937 LMB720935:LMB720937 LVX720935:LVX720937 MFT720935:MFT720937 MPP720935:MPP720937 MZL720935:MZL720937 NJH720935:NJH720937 NTD720935:NTD720937 OCZ720935:OCZ720937 OMV720935:OMV720937 OWR720935:OWR720937 PGN720935:PGN720937 PQJ720935:PQJ720937 QAF720935:QAF720937 QKB720935:QKB720937 QTX720935:QTX720937 RDT720935:RDT720937 RNP720935:RNP720937 RXL720935:RXL720937 SHH720935:SHH720937 SRD720935:SRD720937 TAZ720935:TAZ720937 TKV720935:TKV720937 TUR720935:TUR720937 UEN720935:UEN720937 UOJ720935:UOJ720937 UYF720935:UYF720937 VIB720935:VIB720937 VRX720935:VRX720937 WBT720935:WBT720937 WLP720935:WLP720937 WVL720935:WVL720937 D786471:D786473 IZ786471:IZ786473 SV786471:SV786473 ACR786471:ACR786473 AMN786471:AMN786473 AWJ786471:AWJ786473 BGF786471:BGF786473 BQB786471:BQB786473 BZX786471:BZX786473 CJT786471:CJT786473 CTP786471:CTP786473 DDL786471:DDL786473 DNH786471:DNH786473 DXD786471:DXD786473 EGZ786471:EGZ786473 EQV786471:EQV786473 FAR786471:FAR786473 FKN786471:FKN786473 FUJ786471:FUJ786473 GEF786471:GEF786473 GOB786471:GOB786473 GXX786471:GXX786473 HHT786471:HHT786473 HRP786471:HRP786473 IBL786471:IBL786473 ILH786471:ILH786473 IVD786471:IVD786473 JEZ786471:JEZ786473 JOV786471:JOV786473 JYR786471:JYR786473 KIN786471:KIN786473 KSJ786471:KSJ786473 LCF786471:LCF786473 LMB786471:LMB786473 LVX786471:LVX786473 MFT786471:MFT786473 MPP786471:MPP786473 MZL786471:MZL786473 NJH786471:NJH786473 NTD786471:NTD786473 OCZ786471:OCZ786473 OMV786471:OMV786473 OWR786471:OWR786473 PGN786471:PGN786473 PQJ786471:PQJ786473 QAF786471:QAF786473 QKB786471:QKB786473 QTX786471:QTX786473 RDT786471:RDT786473 RNP786471:RNP786473 RXL786471:RXL786473 SHH786471:SHH786473 SRD786471:SRD786473 TAZ786471:TAZ786473 TKV786471:TKV786473 TUR786471:TUR786473 UEN786471:UEN786473 UOJ786471:UOJ786473 UYF786471:UYF786473 VIB786471:VIB786473 VRX786471:VRX786473 WBT786471:WBT786473 WLP786471:WLP786473 WVL786471:WVL786473 D852007:D852009 IZ852007:IZ852009 SV852007:SV852009 ACR852007:ACR852009 AMN852007:AMN852009 AWJ852007:AWJ852009 BGF852007:BGF852009 BQB852007:BQB852009 BZX852007:BZX852009 CJT852007:CJT852009 CTP852007:CTP852009 DDL852007:DDL852009 DNH852007:DNH852009 DXD852007:DXD852009 EGZ852007:EGZ852009 EQV852007:EQV852009 FAR852007:FAR852009 FKN852007:FKN852009 FUJ852007:FUJ852009 GEF852007:GEF852009 GOB852007:GOB852009 GXX852007:GXX852009 HHT852007:HHT852009 HRP852007:HRP852009 IBL852007:IBL852009 ILH852007:ILH852009 IVD852007:IVD852009 JEZ852007:JEZ852009 JOV852007:JOV852009 JYR852007:JYR852009 KIN852007:KIN852009 KSJ852007:KSJ852009 LCF852007:LCF852009 LMB852007:LMB852009 LVX852007:LVX852009 MFT852007:MFT852009 MPP852007:MPP852009 MZL852007:MZL852009 NJH852007:NJH852009 NTD852007:NTD852009 OCZ852007:OCZ852009 OMV852007:OMV852009 OWR852007:OWR852009 PGN852007:PGN852009 PQJ852007:PQJ852009 QAF852007:QAF852009 QKB852007:QKB852009 QTX852007:QTX852009 RDT852007:RDT852009 RNP852007:RNP852009 RXL852007:RXL852009 SHH852007:SHH852009 SRD852007:SRD852009 TAZ852007:TAZ852009 TKV852007:TKV852009 TUR852007:TUR852009 UEN852007:UEN852009 UOJ852007:UOJ852009 UYF852007:UYF852009 VIB852007:VIB852009 VRX852007:VRX852009 WBT852007:WBT852009 WLP852007:WLP852009 WVL852007:WVL852009 D917543:D917545 IZ917543:IZ917545 SV917543:SV917545 ACR917543:ACR917545 AMN917543:AMN917545 AWJ917543:AWJ917545 BGF917543:BGF917545 BQB917543:BQB917545 BZX917543:BZX917545 CJT917543:CJT917545 CTP917543:CTP917545 DDL917543:DDL917545 DNH917543:DNH917545 DXD917543:DXD917545 EGZ917543:EGZ917545 EQV917543:EQV917545 FAR917543:FAR917545 FKN917543:FKN917545 FUJ917543:FUJ917545 GEF917543:GEF917545 GOB917543:GOB917545 GXX917543:GXX917545 HHT917543:HHT917545 HRP917543:HRP917545 IBL917543:IBL917545 ILH917543:ILH917545 IVD917543:IVD917545 JEZ917543:JEZ917545 JOV917543:JOV917545 JYR917543:JYR917545 KIN917543:KIN917545 KSJ917543:KSJ917545 LCF917543:LCF917545 LMB917543:LMB917545 LVX917543:LVX917545 MFT917543:MFT917545 MPP917543:MPP917545 MZL917543:MZL917545 NJH917543:NJH917545 NTD917543:NTD917545 OCZ917543:OCZ917545 OMV917543:OMV917545 OWR917543:OWR917545 PGN917543:PGN917545 PQJ917543:PQJ917545 QAF917543:QAF917545 QKB917543:QKB917545 QTX917543:QTX917545 RDT917543:RDT917545 RNP917543:RNP917545 RXL917543:RXL917545 SHH917543:SHH917545 SRD917543:SRD917545 TAZ917543:TAZ917545 TKV917543:TKV917545 TUR917543:TUR917545 UEN917543:UEN917545 UOJ917543:UOJ917545 UYF917543:UYF917545 VIB917543:VIB917545 VRX917543:VRX917545 WBT917543:WBT917545 WLP917543:WLP917545 WVL917543:WVL917545 D983079:D983081 IZ983079:IZ983081 SV983079:SV983081 ACR983079:ACR983081 AMN983079:AMN983081 AWJ983079:AWJ983081 BGF983079:BGF983081 BQB983079:BQB983081 BZX983079:BZX983081 CJT983079:CJT983081 CTP983079:CTP983081 DDL983079:DDL983081 DNH983079:DNH983081 DXD983079:DXD983081 EGZ983079:EGZ983081 EQV983079:EQV983081 FAR983079:FAR983081 FKN983079:FKN983081 FUJ983079:FUJ983081 GEF983079:GEF983081 GOB983079:GOB983081 GXX983079:GXX983081 HHT983079:HHT983081 HRP983079:HRP983081 IBL983079:IBL983081 ILH983079:ILH983081 IVD983079:IVD983081 JEZ983079:JEZ983081 JOV983079:JOV983081 JYR983079:JYR983081 KIN983079:KIN983081 KSJ983079:KSJ983081 LCF983079:LCF983081 LMB983079:LMB983081 LVX983079:LVX983081 MFT983079:MFT983081 MPP983079:MPP983081 MZL983079:MZL983081 NJH983079:NJH983081 NTD983079:NTD983081 OCZ983079:OCZ983081 OMV983079:OMV983081 OWR983079:OWR983081 PGN983079:PGN983081 PQJ983079:PQJ983081 QAF983079:QAF983081 QKB983079:QKB983081 QTX983079:QTX983081 RDT983079:RDT983081 RNP983079:RNP983081 RXL983079:RXL983081 SHH983079:SHH983081 SRD983079:SRD983081 TAZ983079:TAZ983081 TKV983079:TKV983081 TUR983079:TUR983081 UEN983079:UEN983081 UOJ983079:UOJ983081 UYF983079:UYF983081 VIB983079:VIB983081 VRX983079:VRX983081 WBT983079:WBT983081 WLP983079:WLP983081 WVL983079:WVL983081 D15:D17 IZ15:IZ17 SV15:SV17 ACR15:ACR17 AMN15:AMN17 AWJ15:AWJ17 BGF15:BGF17 BQB15:BQB17 BZX15:BZX17 CJT15:CJT17 CTP15:CTP17 DDL15:DDL17 DNH15:DNH17 DXD15:DXD17 EGZ15:EGZ17 EQV15:EQV17 FAR15:FAR17 FKN15:FKN17 FUJ15:FUJ17 GEF15:GEF17 GOB15:GOB17 GXX15:GXX17 HHT15:HHT17 HRP15:HRP17 IBL15:IBL17 ILH15:ILH17 IVD15:IVD17 JEZ15:JEZ17 JOV15:JOV17 JYR15:JYR17 KIN15:KIN17 KSJ15:KSJ17 LCF15:LCF17 LMB15:LMB17 LVX15:LVX17 MFT15:MFT17 MPP15:MPP17 MZL15:MZL17 NJH15:NJH17 NTD15:NTD17 OCZ15:OCZ17 OMV15:OMV17 OWR15:OWR17 PGN15:PGN17 PQJ15:PQJ17 QAF15:QAF17 QKB15:QKB17 QTX15:QTX17 RDT15:RDT17 RNP15:RNP17 RXL15:RXL17 SHH15:SHH17 SRD15:SRD17 TAZ15:TAZ17 TKV15:TKV17 TUR15:TUR17 UEN15:UEN17 UOJ15:UOJ17 UYF15:UYF17 VIB15:VIB17 VRX15:VRX17 WBT15:WBT17 WLP15:WLP17 WVL15:WVL17 D65551:D65553 IZ65551:IZ65553 SV65551:SV65553 ACR65551:ACR65553 AMN65551:AMN65553 AWJ65551:AWJ65553 BGF65551:BGF65553 BQB65551:BQB65553 BZX65551:BZX65553 CJT65551:CJT65553 CTP65551:CTP65553 DDL65551:DDL65553 DNH65551:DNH65553 DXD65551:DXD65553 EGZ65551:EGZ65553 EQV65551:EQV65553 FAR65551:FAR65553 FKN65551:FKN65553 FUJ65551:FUJ65553 GEF65551:GEF65553 GOB65551:GOB65553 GXX65551:GXX65553 HHT65551:HHT65553 HRP65551:HRP65553 IBL65551:IBL65553 ILH65551:ILH65553 IVD65551:IVD65553 JEZ65551:JEZ65553 JOV65551:JOV65553 JYR65551:JYR65553 KIN65551:KIN65553 KSJ65551:KSJ65553 LCF65551:LCF65553 LMB65551:LMB65553 LVX65551:LVX65553 MFT65551:MFT65553 MPP65551:MPP65553 MZL65551:MZL65553 NJH65551:NJH65553 NTD65551:NTD65553 OCZ65551:OCZ65553 OMV65551:OMV65553 OWR65551:OWR65553 PGN65551:PGN65553 PQJ65551:PQJ65553 QAF65551:QAF65553 QKB65551:QKB65553 QTX65551:QTX65553 RDT65551:RDT65553 RNP65551:RNP65553 RXL65551:RXL65553 SHH65551:SHH65553 SRD65551:SRD65553 TAZ65551:TAZ65553 TKV65551:TKV65553 TUR65551:TUR65553 UEN65551:UEN65553 UOJ65551:UOJ65553 UYF65551:UYF65553 VIB65551:VIB65553 VRX65551:VRX65553 WBT65551:WBT65553 WLP65551:WLP65553 WVL65551:WVL65553 D131087:D131089 IZ131087:IZ131089 SV131087:SV131089 ACR131087:ACR131089 AMN131087:AMN131089 AWJ131087:AWJ131089 BGF131087:BGF131089 BQB131087:BQB131089 BZX131087:BZX131089 CJT131087:CJT131089 CTP131087:CTP131089 DDL131087:DDL131089 DNH131087:DNH131089 DXD131087:DXD131089 EGZ131087:EGZ131089 EQV131087:EQV131089 FAR131087:FAR131089 FKN131087:FKN131089 FUJ131087:FUJ131089 GEF131087:GEF131089 GOB131087:GOB131089 GXX131087:GXX131089 HHT131087:HHT131089 HRP131087:HRP131089 IBL131087:IBL131089 ILH131087:ILH131089 IVD131087:IVD131089 JEZ131087:JEZ131089 JOV131087:JOV131089 JYR131087:JYR131089 KIN131087:KIN131089 KSJ131087:KSJ131089 LCF131087:LCF131089 LMB131087:LMB131089 LVX131087:LVX131089 MFT131087:MFT131089 MPP131087:MPP131089 MZL131087:MZL131089 NJH131087:NJH131089 NTD131087:NTD131089 OCZ131087:OCZ131089 OMV131087:OMV131089 OWR131087:OWR131089 PGN131087:PGN131089 PQJ131087:PQJ131089 QAF131087:QAF131089 QKB131087:QKB131089 QTX131087:QTX131089 RDT131087:RDT131089 RNP131087:RNP131089 RXL131087:RXL131089 SHH131087:SHH131089 SRD131087:SRD131089 TAZ131087:TAZ131089 TKV131087:TKV131089 TUR131087:TUR131089 UEN131087:UEN131089 UOJ131087:UOJ131089 UYF131087:UYF131089 VIB131087:VIB131089 VRX131087:VRX131089 WBT131087:WBT131089 WLP131087:WLP131089 WVL131087:WVL131089 D196623:D196625 IZ196623:IZ196625 SV196623:SV196625 ACR196623:ACR196625 AMN196623:AMN196625 AWJ196623:AWJ196625 BGF196623:BGF196625 BQB196623:BQB196625 BZX196623:BZX196625 CJT196623:CJT196625 CTP196623:CTP196625 DDL196623:DDL196625 DNH196623:DNH196625 DXD196623:DXD196625 EGZ196623:EGZ196625 EQV196623:EQV196625 FAR196623:FAR196625 FKN196623:FKN196625 FUJ196623:FUJ196625 GEF196623:GEF196625 GOB196623:GOB196625 GXX196623:GXX196625 HHT196623:HHT196625 HRP196623:HRP196625 IBL196623:IBL196625 ILH196623:ILH196625 IVD196623:IVD196625 JEZ196623:JEZ196625 JOV196623:JOV196625 JYR196623:JYR196625 KIN196623:KIN196625 KSJ196623:KSJ196625 LCF196623:LCF196625 LMB196623:LMB196625 LVX196623:LVX196625 MFT196623:MFT196625 MPP196623:MPP196625 MZL196623:MZL196625 NJH196623:NJH196625 NTD196623:NTD196625 OCZ196623:OCZ196625 OMV196623:OMV196625 OWR196623:OWR196625 PGN196623:PGN196625 PQJ196623:PQJ196625 QAF196623:QAF196625 QKB196623:QKB196625 QTX196623:QTX196625 RDT196623:RDT196625 RNP196623:RNP196625 RXL196623:RXL196625 SHH196623:SHH196625 SRD196623:SRD196625 TAZ196623:TAZ196625 TKV196623:TKV196625 TUR196623:TUR196625 UEN196623:UEN196625 UOJ196623:UOJ196625 UYF196623:UYF196625 VIB196623:VIB196625 VRX196623:VRX196625 WBT196623:WBT196625 WLP196623:WLP196625 WVL196623:WVL196625 D262159:D262161 IZ262159:IZ262161 SV262159:SV262161 ACR262159:ACR262161 AMN262159:AMN262161 AWJ262159:AWJ262161 BGF262159:BGF262161 BQB262159:BQB262161 BZX262159:BZX262161 CJT262159:CJT262161 CTP262159:CTP262161 DDL262159:DDL262161 DNH262159:DNH262161 DXD262159:DXD262161 EGZ262159:EGZ262161 EQV262159:EQV262161 FAR262159:FAR262161 FKN262159:FKN262161 FUJ262159:FUJ262161 GEF262159:GEF262161 GOB262159:GOB262161 GXX262159:GXX262161 HHT262159:HHT262161 HRP262159:HRP262161 IBL262159:IBL262161 ILH262159:ILH262161 IVD262159:IVD262161 JEZ262159:JEZ262161 JOV262159:JOV262161 JYR262159:JYR262161 KIN262159:KIN262161 KSJ262159:KSJ262161 LCF262159:LCF262161 LMB262159:LMB262161 LVX262159:LVX262161 MFT262159:MFT262161 MPP262159:MPP262161 MZL262159:MZL262161 NJH262159:NJH262161 NTD262159:NTD262161 OCZ262159:OCZ262161 OMV262159:OMV262161 OWR262159:OWR262161 PGN262159:PGN262161 PQJ262159:PQJ262161 QAF262159:QAF262161 QKB262159:QKB262161 QTX262159:QTX262161 RDT262159:RDT262161 RNP262159:RNP262161 RXL262159:RXL262161 SHH262159:SHH262161 SRD262159:SRD262161 TAZ262159:TAZ262161 TKV262159:TKV262161 TUR262159:TUR262161 UEN262159:UEN262161 UOJ262159:UOJ262161 UYF262159:UYF262161 VIB262159:VIB262161 VRX262159:VRX262161 WBT262159:WBT262161 WLP262159:WLP262161 WVL262159:WVL262161 D327695:D327697 IZ327695:IZ327697 SV327695:SV327697 ACR327695:ACR327697 AMN327695:AMN327697 AWJ327695:AWJ327697 BGF327695:BGF327697 BQB327695:BQB327697 BZX327695:BZX327697 CJT327695:CJT327697 CTP327695:CTP327697 DDL327695:DDL327697 DNH327695:DNH327697 DXD327695:DXD327697 EGZ327695:EGZ327697 EQV327695:EQV327697 FAR327695:FAR327697 FKN327695:FKN327697 FUJ327695:FUJ327697 GEF327695:GEF327697 GOB327695:GOB327697 GXX327695:GXX327697 HHT327695:HHT327697 HRP327695:HRP327697 IBL327695:IBL327697 ILH327695:ILH327697 IVD327695:IVD327697 JEZ327695:JEZ327697 JOV327695:JOV327697 JYR327695:JYR327697 KIN327695:KIN327697 KSJ327695:KSJ327697 LCF327695:LCF327697 LMB327695:LMB327697 LVX327695:LVX327697 MFT327695:MFT327697 MPP327695:MPP327697 MZL327695:MZL327697 NJH327695:NJH327697 NTD327695:NTD327697 OCZ327695:OCZ327697 OMV327695:OMV327697 OWR327695:OWR327697 PGN327695:PGN327697 PQJ327695:PQJ327697 QAF327695:QAF327697 QKB327695:QKB327697 QTX327695:QTX327697 RDT327695:RDT327697 RNP327695:RNP327697 RXL327695:RXL327697 SHH327695:SHH327697 SRD327695:SRD327697 TAZ327695:TAZ327697 TKV327695:TKV327697 TUR327695:TUR327697 UEN327695:UEN327697 UOJ327695:UOJ327697 UYF327695:UYF327697 VIB327695:VIB327697 VRX327695:VRX327697 WBT327695:WBT327697 WLP327695:WLP327697 WVL327695:WVL327697 D393231:D393233 IZ393231:IZ393233 SV393231:SV393233 ACR393231:ACR393233 AMN393231:AMN393233 AWJ393231:AWJ393233 BGF393231:BGF393233 BQB393231:BQB393233 BZX393231:BZX393233 CJT393231:CJT393233 CTP393231:CTP393233 DDL393231:DDL393233 DNH393231:DNH393233 DXD393231:DXD393233 EGZ393231:EGZ393233 EQV393231:EQV393233 FAR393231:FAR393233 FKN393231:FKN393233 FUJ393231:FUJ393233 GEF393231:GEF393233 GOB393231:GOB393233 GXX393231:GXX393233 HHT393231:HHT393233 HRP393231:HRP393233 IBL393231:IBL393233 ILH393231:ILH393233 IVD393231:IVD393233 JEZ393231:JEZ393233 JOV393231:JOV393233 JYR393231:JYR393233 KIN393231:KIN393233 KSJ393231:KSJ393233 LCF393231:LCF393233 LMB393231:LMB393233 LVX393231:LVX393233 MFT393231:MFT393233 MPP393231:MPP393233 MZL393231:MZL393233 NJH393231:NJH393233 NTD393231:NTD393233 OCZ393231:OCZ393233 OMV393231:OMV393233 OWR393231:OWR393233 PGN393231:PGN393233 PQJ393231:PQJ393233 QAF393231:QAF393233 QKB393231:QKB393233 QTX393231:QTX393233 RDT393231:RDT393233 RNP393231:RNP393233 RXL393231:RXL393233 SHH393231:SHH393233 SRD393231:SRD393233 TAZ393231:TAZ393233 TKV393231:TKV393233 TUR393231:TUR393233 UEN393231:UEN393233 UOJ393231:UOJ393233 UYF393231:UYF393233 VIB393231:VIB393233 VRX393231:VRX393233 WBT393231:WBT393233 WLP393231:WLP393233 WVL393231:WVL393233 D458767:D458769 IZ458767:IZ458769 SV458767:SV458769 ACR458767:ACR458769 AMN458767:AMN458769 AWJ458767:AWJ458769 BGF458767:BGF458769 BQB458767:BQB458769 BZX458767:BZX458769 CJT458767:CJT458769 CTP458767:CTP458769 DDL458767:DDL458769 DNH458767:DNH458769 DXD458767:DXD458769 EGZ458767:EGZ458769 EQV458767:EQV458769 FAR458767:FAR458769 FKN458767:FKN458769 FUJ458767:FUJ458769 GEF458767:GEF458769 GOB458767:GOB458769 GXX458767:GXX458769 HHT458767:HHT458769 HRP458767:HRP458769 IBL458767:IBL458769 ILH458767:ILH458769 IVD458767:IVD458769 JEZ458767:JEZ458769 JOV458767:JOV458769 JYR458767:JYR458769 KIN458767:KIN458769 KSJ458767:KSJ458769 LCF458767:LCF458769 LMB458767:LMB458769 LVX458767:LVX458769 MFT458767:MFT458769 MPP458767:MPP458769 MZL458767:MZL458769 NJH458767:NJH458769 NTD458767:NTD458769 OCZ458767:OCZ458769 OMV458767:OMV458769 OWR458767:OWR458769 PGN458767:PGN458769 PQJ458767:PQJ458769 QAF458767:QAF458769 QKB458767:QKB458769 QTX458767:QTX458769 RDT458767:RDT458769 RNP458767:RNP458769 RXL458767:RXL458769 SHH458767:SHH458769 SRD458767:SRD458769 TAZ458767:TAZ458769 TKV458767:TKV458769 TUR458767:TUR458769 UEN458767:UEN458769 UOJ458767:UOJ458769 UYF458767:UYF458769 VIB458767:VIB458769 VRX458767:VRX458769 WBT458767:WBT458769 WLP458767:WLP458769 WVL458767:WVL458769 D524303:D524305 IZ524303:IZ524305 SV524303:SV524305 ACR524303:ACR524305 AMN524303:AMN524305 AWJ524303:AWJ524305 BGF524303:BGF524305 BQB524303:BQB524305 BZX524303:BZX524305 CJT524303:CJT524305 CTP524303:CTP524305 DDL524303:DDL524305 DNH524303:DNH524305 DXD524303:DXD524305 EGZ524303:EGZ524305 EQV524303:EQV524305 FAR524303:FAR524305 FKN524303:FKN524305 FUJ524303:FUJ524305 GEF524303:GEF524305 GOB524303:GOB524305 GXX524303:GXX524305 HHT524303:HHT524305 HRP524303:HRP524305 IBL524303:IBL524305 ILH524303:ILH524305 IVD524303:IVD524305 JEZ524303:JEZ524305 JOV524303:JOV524305 JYR524303:JYR524305 KIN524303:KIN524305 KSJ524303:KSJ524305 LCF524303:LCF524305 LMB524303:LMB524305 LVX524303:LVX524305 MFT524303:MFT524305 MPP524303:MPP524305 MZL524303:MZL524305 NJH524303:NJH524305 NTD524303:NTD524305 OCZ524303:OCZ524305 OMV524303:OMV524305 OWR524303:OWR524305 PGN524303:PGN524305 PQJ524303:PQJ524305 QAF524303:QAF524305 QKB524303:QKB524305 QTX524303:QTX524305 RDT524303:RDT524305 RNP524303:RNP524305 RXL524303:RXL524305 SHH524303:SHH524305 SRD524303:SRD524305 TAZ524303:TAZ524305 TKV524303:TKV524305 TUR524303:TUR524305 UEN524303:UEN524305 UOJ524303:UOJ524305 UYF524303:UYF524305 VIB524303:VIB524305 VRX524303:VRX524305 WBT524303:WBT524305 WLP524303:WLP524305 WVL524303:WVL524305 D589839:D589841 IZ589839:IZ589841 SV589839:SV589841 ACR589839:ACR589841 AMN589839:AMN589841 AWJ589839:AWJ589841 BGF589839:BGF589841 BQB589839:BQB589841 BZX589839:BZX589841 CJT589839:CJT589841 CTP589839:CTP589841 DDL589839:DDL589841 DNH589839:DNH589841 DXD589839:DXD589841 EGZ589839:EGZ589841 EQV589839:EQV589841 FAR589839:FAR589841 FKN589839:FKN589841 FUJ589839:FUJ589841 GEF589839:GEF589841 GOB589839:GOB589841 GXX589839:GXX589841 HHT589839:HHT589841 HRP589839:HRP589841 IBL589839:IBL589841 ILH589839:ILH589841 IVD589839:IVD589841 JEZ589839:JEZ589841 JOV589839:JOV589841 JYR589839:JYR589841 KIN589839:KIN589841 KSJ589839:KSJ589841 LCF589839:LCF589841 LMB589839:LMB589841 LVX589839:LVX589841 MFT589839:MFT589841 MPP589839:MPP589841 MZL589839:MZL589841 NJH589839:NJH589841 NTD589839:NTD589841 OCZ589839:OCZ589841 OMV589839:OMV589841 OWR589839:OWR589841 PGN589839:PGN589841 PQJ589839:PQJ589841 QAF589839:QAF589841 QKB589839:QKB589841 QTX589839:QTX589841 RDT589839:RDT589841 RNP589839:RNP589841 RXL589839:RXL589841 SHH589839:SHH589841 SRD589839:SRD589841 TAZ589839:TAZ589841 TKV589839:TKV589841 TUR589839:TUR589841 UEN589839:UEN589841 UOJ589839:UOJ589841 UYF589839:UYF589841 VIB589839:VIB589841 VRX589839:VRX589841 WBT589839:WBT589841 WLP589839:WLP589841 WVL589839:WVL589841 D655375:D655377 IZ655375:IZ655377 SV655375:SV655377 ACR655375:ACR655377 AMN655375:AMN655377 AWJ655375:AWJ655377 BGF655375:BGF655377 BQB655375:BQB655377 BZX655375:BZX655377 CJT655375:CJT655377 CTP655375:CTP655377 DDL655375:DDL655377 DNH655375:DNH655377 DXD655375:DXD655377 EGZ655375:EGZ655377 EQV655375:EQV655377 FAR655375:FAR655377 FKN655375:FKN655377 FUJ655375:FUJ655377 GEF655375:GEF655377 GOB655375:GOB655377 GXX655375:GXX655377 HHT655375:HHT655377 HRP655375:HRP655377 IBL655375:IBL655377 ILH655375:ILH655377 IVD655375:IVD655377 JEZ655375:JEZ655377 JOV655375:JOV655377 JYR655375:JYR655377 KIN655375:KIN655377 KSJ655375:KSJ655377 LCF655375:LCF655377 LMB655375:LMB655377 LVX655375:LVX655377 MFT655375:MFT655377 MPP655375:MPP655377 MZL655375:MZL655377 NJH655375:NJH655377 NTD655375:NTD655377 OCZ655375:OCZ655377 OMV655375:OMV655377 OWR655375:OWR655377 PGN655375:PGN655377 PQJ655375:PQJ655377 QAF655375:QAF655377 QKB655375:QKB655377 QTX655375:QTX655377 RDT655375:RDT655377 RNP655375:RNP655377 RXL655375:RXL655377 SHH655375:SHH655377 SRD655375:SRD655377 TAZ655375:TAZ655377 TKV655375:TKV655377 TUR655375:TUR655377 UEN655375:UEN655377 UOJ655375:UOJ655377 UYF655375:UYF655377 VIB655375:VIB655377 VRX655375:VRX655377 WBT655375:WBT655377 WLP655375:WLP655377 WVL655375:WVL655377 D720911:D720913 IZ720911:IZ720913 SV720911:SV720913 ACR720911:ACR720913 AMN720911:AMN720913 AWJ720911:AWJ720913 BGF720911:BGF720913 BQB720911:BQB720913 BZX720911:BZX720913 CJT720911:CJT720913 CTP720911:CTP720913 DDL720911:DDL720913 DNH720911:DNH720913 DXD720911:DXD720913 EGZ720911:EGZ720913 EQV720911:EQV720913 FAR720911:FAR720913 FKN720911:FKN720913 FUJ720911:FUJ720913 GEF720911:GEF720913 GOB720911:GOB720913 GXX720911:GXX720913 HHT720911:HHT720913 HRP720911:HRP720913 IBL720911:IBL720913 ILH720911:ILH720913 IVD720911:IVD720913 JEZ720911:JEZ720913 JOV720911:JOV720913 JYR720911:JYR720913 KIN720911:KIN720913 KSJ720911:KSJ720913 LCF720911:LCF720913 LMB720911:LMB720913 LVX720911:LVX720913 MFT720911:MFT720913 MPP720911:MPP720913 MZL720911:MZL720913 NJH720911:NJH720913 NTD720911:NTD720913 OCZ720911:OCZ720913 OMV720911:OMV720913 OWR720911:OWR720913 PGN720911:PGN720913 PQJ720911:PQJ720913 QAF720911:QAF720913 QKB720911:QKB720913 QTX720911:QTX720913 RDT720911:RDT720913 RNP720911:RNP720913 RXL720911:RXL720913 SHH720911:SHH720913 SRD720911:SRD720913 TAZ720911:TAZ720913 TKV720911:TKV720913 TUR720911:TUR720913 UEN720911:UEN720913 UOJ720911:UOJ720913 UYF720911:UYF720913 VIB720911:VIB720913 VRX720911:VRX720913 WBT720911:WBT720913 WLP720911:WLP720913 WVL720911:WVL720913 D786447:D786449 IZ786447:IZ786449 SV786447:SV786449 ACR786447:ACR786449 AMN786447:AMN786449 AWJ786447:AWJ786449 BGF786447:BGF786449 BQB786447:BQB786449 BZX786447:BZX786449 CJT786447:CJT786449 CTP786447:CTP786449 DDL786447:DDL786449 DNH786447:DNH786449 DXD786447:DXD786449 EGZ786447:EGZ786449 EQV786447:EQV786449 FAR786447:FAR786449 FKN786447:FKN786449 FUJ786447:FUJ786449 GEF786447:GEF786449 GOB786447:GOB786449 GXX786447:GXX786449 HHT786447:HHT786449 HRP786447:HRP786449 IBL786447:IBL786449 ILH786447:ILH786449 IVD786447:IVD786449 JEZ786447:JEZ786449 JOV786447:JOV786449 JYR786447:JYR786449 KIN786447:KIN786449 KSJ786447:KSJ786449 LCF786447:LCF786449 LMB786447:LMB786449 LVX786447:LVX786449 MFT786447:MFT786449 MPP786447:MPP786449 MZL786447:MZL786449 NJH786447:NJH786449 NTD786447:NTD786449 OCZ786447:OCZ786449 OMV786447:OMV786449 OWR786447:OWR786449 PGN786447:PGN786449 PQJ786447:PQJ786449 QAF786447:QAF786449 QKB786447:QKB786449 QTX786447:QTX786449 RDT786447:RDT786449 RNP786447:RNP786449 RXL786447:RXL786449 SHH786447:SHH786449 SRD786447:SRD786449 TAZ786447:TAZ786449 TKV786447:TKV786449 TUR786447:TUR786449 UEN786447:UEN786449 UOJ786447:UOJ786449 UYF786447:UYF786449 VIB786447:VIB786449 VRX786447:VRX786449 WBT786447:WBT786449 WLP786447:WLP786449 WVL786447:WVL786449 D851983:D851985 IZ851983:IZ851985 SV851983:SV851985 ACR851983:ACR851985 AMN851983:AMN851985 AWJ851983:AWJ851985 BGF851983:BGF851985 BQB851983:BQB851985 BZX851983:BZX851985 CJT851983:CJT851985 CTP851983:CTP851985 DDL851983:DDL851985 DNH851983:DNH851985 DXD851983:DXD851985 EGZ851983:EGZ851985 EQV851983:EQV851985 FAR851983:FAR851985 FKN851983:FKN851985 FUJ851983:FUJ851985 GEF851983:GEF851985 GOB851983:GOB851985 GXX851983:GXX851985 HHT851983:HHT851985 HRP851983:HRP851985 IBL851983:IBL851985 ILH851983:ILH851985 IVD851983:IVD851985 JEZ851983:JEZ851985 JOV851983:JOV851985 JYR851983:JYR851985 KIN851983:KIN851985 KSJ851983:KSJ851985 LCF851983:LCF851985 LMB851983:LMB851985 LVX851983:LVX851985 MFT851983:MFT851985 MPP851983:MPP851985 MZL851983:MZL851985 NJH851983:NJH851985 NTD851983:NTD851985 OCZ851983:OCZ851985 OMV851983:OMV851985 OWR851983:OWR851985 PGN851983:PGN851985 PQJ851983:PQJ851985 QAF851983:QAF851985 QKB851983:QKB851985 QTX851983:QTX851985 RDT851983:RDT851985 RNP851983:RNP851985 RXL851983:RXL851985 SHH851983:SHH851985 SRD851983:SRD851985 TAZ851983:TAZ851985 TKV851983:TKV851985 TUR851983:TUR851985 UEN851983:UEN851985 UOJ851983:UOJ851985 UYF851983:UYF851985 VIB851983:VIB851985 VRX851983:VRX851985 WBT851983:WBT851985 WLP851983:WLP851985 WVL851983:WVL851985 D917519:D917521 IZ917519:IZ917521 SV917519:SV917521 ACR917519:ACR917521 AMN917519:AMN917521 AWJ917519:AWJ917521 BGF917519:BGF917521 BQB917519:BQB917521 BZX917519:BZX917521 CJT917519:CJT917521 CTP917519:CTP917521 DDL917519:DDL917521 DNH917519:DNH917521 DXD917519:DXD917521 EGZ917519:EGZ917521 EQV917519:EQV917521 FAR917519:FAR917521 FKN917519:FKN917521 FUJ917519:FUJ917521 GEF917519:GEF917521 GOB917519:GOB917521 GXX917519:GXX917521 HHT917519:HHT917521 HRP917519:HRP917521 IBL917519:IBL917521 ILH917519:ILH917521 IVD917519:IVD917521 JEZ917519:JEZ917521 JOV917519:JOV917521 JYR917519:JYR917521 KIN917519:KIN917521 KSJ917519:KSJ917521 LCF917519:LCF917521 LMB917519:LMB917521 LVX917519:LVX917521 MFT917519:MFT917521 MPP917519:MPP917521 MZL917519:MZL917521 NJH917519:NJH917521 NTD917519:NTD917521 OCZ917519:OCZ917521 OMV917519:OMV917521 OWR917519:OWR917521 PGN917519:PGN917521 PQJ917519:PQJ917521 QAF917519:QAF917521 QKB917519:QKB917521 QTX917519:QTX917521 RDT917519:RDT917521 RNP917519:RNP917521 RXL917519:RXL917521 SHH917519:SHH917521 SRD917519:SRD917521 TAZ917519:TAZ917521 TKV917519:TKV917521 TUR917519:TUR917521 UEN917519:UEN917521 UOJ917519:UOJ917521 UYF917519:UYF917521 VIB917519:VIB917521 VRX917519:VRX917521 WBT917519:WBT917521 WLP917519:WLP917521 WVL917519:WVL917521 D983055:D983057 IZ983055:IZ983057 SV983055:SV983057 ACR983055:ACR983057 AMN983055:AMN983057 AWJ983055:AWJ983057 BGF983055:BGF983057 BQB983055:BQB983057 BZX983055:BZX983057 CJT983055:CJT983057 CTP983055:CTP983057 DDL983055:DDL983057 DNH983055:DNH983057 DXD983055:DXD983057 EGZ983055:EGZ983057 EQV983055:EQV983057 FAR983055:FAR983057 FKN983055:FKN983057 FUJ983055:FUJ983057 GEF983055:GEF983057 GOB983055:GOB983057 GXX983055:GXX983057 HHT983055:HHT983057 HRP983055:HRP983057 IBL983055:IBL983057 ILH983055:ILH983057 IVD983055:IVD983057 JEZ983055:JEZ983057 JOV983055:JOV983057 JYR983055:JYR983057 KIN983055:KIN983057 KSJ983055:KSJ983057 LCF983055:LCF983057 LMB983055:LMB983057 LVX983055:LVX983057 MFT983055:MFT983057 MPP983055:MPP983057 MZL983055:MZL983057 NJH983055:NJH983057 NTD983055:NTD983057 OCZ983055:OCZ983057 OMV983055:OMV983057 OWR983055:OWR983057 PGN983055:PGN983057 PQJ983055:PQJ983057 QAF983055:QAF983057 QKB983055:QKB983057 QTX983055:QTX983057 RDT983055:RDT983057 RNP983055:RNP983057 RXL983055:RXL983057 SHH983055:SHH983057 SRD983055:SRD983057 TAZ983055:TAZ983057 TKV983055:TKV983057 TUR983055:TUR983057 UEN983055:UEN983057 UOJ983055:UOJ983057 UYF983055:UYF983057 VIB983055:VIB983057 VRX983055:VRX983057 WBT983055:WBT983057 WLP983055:WLP983057 WVL983055:WVL983057 D20:D27 IZ20:IZ27 SV20:SV27 ACR20:ACR27 AMN20:AMN27 AWJ20:AWJ27 BGF20:BGF27 BQB20:BQB27 BZX20:BZX27 CJT20:CJT27 CTP20:CTP27 DDL20:DDL27 DNH20:DNH27 DXD20:DXD27 EGZ20:EGZ27 EQV20:EQV27 FAR20:FAR27 FKN20:FKN27 FUJ20:FUJ27 GEF20:GEF27 GOB20:GOB27 GXX20:GXX27 HHT20:HHT27 HRP20:HRP27 IBL20:IBL27 ILH20:ILH27 IVD20:IVD27 JEZ20:JEZ27 JOV20:JOV27 JYR20:JYR27 KIN20:KIN27 KSJ20:KSJ27 LCF20:LCF27 LMB20:LMB27 LVX20:LVX27 MFT20:MFT27 MPP20:MPP27 MZL20:MZL27 NJH20:NJH27 NTD20:NTD27 OCZ20:OCZ27 OMV20:OMV27 OWR20:OWR27 PGN20:PGN27 PQJ20:PQJ27 QAF20:QAF27 QKB20:QKB27 QTX20:QTX27 RDT20:RDT27 RNP20:RNP27 RXL20:RXL27 SHH20:SHH27 SRD20:SRD27 TAZ20:TAZ27 TKV20:TKV27 TUR20:TUR27 UEN20:UEN27 UOJ20:UOJ27 UYF20:UYF27 VIB20:VIB27 VRX20:VRX27 WBT20:WBT27 WLP20:WLP27 WVL20:WVL27 D65556:D65563 IZ65556:IZ65563 SV65556:SV65563 ACR65556:ACR65563 AMN65556:AMN65563 AWJ65556:AWJ65563 BGF65556:BGF65563 BQB65556:BQB65563 BZX65556:BZX65563 CJT65556:CJT65563 CTP65556:CTP65563 DDL65556:DDL65563 DNH65556:DNH65563 DXD65556:DXD65563 EGZ65556:EGZ65563 EQV65556:EQV65563 FAR65556:FAR65563 FKN65556:FKN65563 FUJ65556:FUJ65563 GEF65556:GEF65563 GOB65556:GOB65563 GXX65556:GXX65563 HHT65556:HHT65563 HRP65556:HRP65563 IBL65556:IBL65563 ILH65556:ILH65563 IVD65556:IVD65563 JEZ65556:JEZ65563 JOV65556:JOV65563 JYR65556:JYR65563 KIN65556:KIN65563 KSJ65556:KSJ65563 LCF65556:LCF65563 LMB65556:LMB65563 LVX65556:LVX65563 MFT65556:MFT65563 MPP65556:MPP65563 MZL65556:MZL65563 NJH65556:NJH65563 NTD65556:NTD65563 OCZ65556:OCZ65563 OMV65556:OMV65563 OWR65556:OWR65563 PGN65556:PGN65563 PQJ65556:PQJ65563 QAF65556:QAF65563 QKB65556:QKB65563 QTX65556:QTX65563 RDT65556:RDT65563 RNP65556:RNP65563 RXL65556:RXL65563 SHH65556:SHH65563 SRD65556:SRD65563 TAZ65556:TAZ65563 TKV65556:TKV65563 TUR65556:TUR65563 UEN65556:UEN65563 UOJ65556:UOJ65563 UYF65556:UYF65563 VIB65556:VIB65563 VRX65556:VRX65563 WBT65556:WBT65563 WLP65556:WLP65563 WVL65556:WVL65563 D131092:D131099 IZ131092:IZ131099 SV131092:SV131099 ACR131092:ACR131099 AMN131092:AMN131099 AWJ131092:AWJ131099 BGF131092:BGF131099 BQB131092:BQB131099 BZX131092:BZX131099 CJT131092:CJT131099 CTP131092:CTP131099 DDL131092:DDL131099 DNH131092:DNH131099 DXD131092:DXD131099 EGZ131092:EGZ131099 EQV131092:EQV131099 FAR131092:FAR131099 FKN131092:FKN131099 FUJ131092:FUJ131099 GEF131092:GEF131099 GOB131092:GOB131099 GXX131092:GXX131099 HHT131092:HHT131099 HRP131092:HRP131099 IBL131092:IBL131099 ILH131092:ILH131099 IVD131092:IVD131099 JEZ131092:JEZ131099 JOV131092:JOV131099 JYR131092:JYR131099 KIN131092:KIN131099 KSJ131092:KSJ131099 LCF131092:LCF131099 LMB131092:LMB131099 LVX131092:LVX131099 MFT131092:MFT131099 MPP131092:MPP131099 MZL131092:MZL131099 NJH131092:NJH131099 NTD131092:NTD131099 OCZ131092:OCZ131099 OMV131092:OMV131099 OWR131092:OWR131099 PGN131092:PGN131099 PQJ131092:PQJ131099 QAF131092:QAF131099 QKB131092:QKB131099 QTX131092:QTX131099 RDT131092:RDT131099 RNP131092:RNP131099 RXL131092:RXL131099 SHH131092:SHH131099 SRD131092:SRD131099 TAZ131092:TAZ131099 TKV131092:TKV131099 TUR131092:TUR131099 UEN131092:UEN131099 UOJ131092:UOJ131099 UYF131092:UYF131099 VIB131092:VIB131099 VRX131092:VRX131099 WBT131092:WBT131099 WLP131092:WLP131099 WVL131092:WVL131099 D196628:D196635 IZ196628:IZ196635 SV196628:SV196635 ACR196628:ACR196635 AMN196628:AMN196635 AWJ196628:AWJ196635 BGF196628:BGF196635 BQB196628:BQB196635 BZX196628:BZX196635 CJT196628:CJT196635 CTP196628:CTP196635 DDL196628:DDL196635 DNH196628:DNH196635 DXD196628:DXD196635 EGZ196628:EGZ196635 EQV196628:EQV196635 FAR196628:FAR196635 FKN196628:FKN196635 FUJ196628:FUJ196635 GEF196628:GEF196635 GOB196628:GOB196635 GXX196628:GXX196635 HHT196628:HHT196635 HRP196628:HRP196635 IBL196628:IBL196635 ILH196628:ILH196635 IVD196628:IVD196635 JEZ196628:JEZ196635 JOV196628:JOV196635 JYR196628:JYR196635 KIN196628:KIN196635 KSJ196628:KSJ196635 LCF196628:LCF196635 LMB196628:LMB196635 LVX196628:LVX196635 MFT196628:MFT196635 MPP196628:MPP196635 MZL196628:MZL196635 NJH196628:NJH196635 NTD196628:NTD196635 OCZ196628:OCZ196635 OMV196628:OMV196635 OWR196628:OWR196635 PGN196628:PGN196635 PQJ196628:PQJ196635 QAF196628:QAF196635 QKB196628:QKB196635 QTX196628:QTX196635 RDT196628:RDT196635 RNP196628:RNP196635 RXL196628:RXL196635 SHH196628:SHH196635 SRD196628:SRD196635 TAZ196628:TAZ196635 TKV196628:TKV196635 TUR196628:TUR196635 UEN196628:UEN196635 UOJ196628:UOJ196635 UYF196628:UYF196635 VIB196628:VIB196635 VRX196628:VRX196635 WBT196628:WBT196635 WLP196628:WLP196635 WVL196628:WVL196635 D262164:D262171 IZ262164:IZ262171 SV262164:SV262171 ACR262164:ACR262171 AMN262164:AMN262171 AWJ262164:AWJ262171 BGF262164:BGF262171 BQB262164:BQB262171 BZX262164:BZX262171 CJT262164:CJT262171 CTP262164:CTP262171 DDL262164:DDL262171 DNH262164:DNH262171 DXD262164:DXD262171 EGZ262164:EGZ262171 EQV262164:EQV262171 FAR262164:FAR262171 FKN262164:FKN262171 FUJ262164:FUJ262171 GEF262164:GEF262171 GOB262164:GOB262171 GXX262164:GXX262171 HHT262164:HHT262171 HRP262164:HRP262171 IBL262164:IBL262171 ILH262164:ILH262171 IVD262164:IVD262171 JEZ262164:JEZ262171 JOV262164:JOV262171 JYR262164:JYR262171 KIN262164:KIN262171 KSJ262164:KSJ262171 LCF262164:LCF262171 LMB262164:LMB262171 LVX262164:LVX262171 MFT262164:MFT262171 MPP262164:MPP262171 MZL262164:MZL262171 NJH262164:NJH262171 NTD262164:NTD262171 OCZ262164:OCZ262171 OMV262164:OMV262171 OWR262164:OWR262171 PGN262164:PGN262171 PQJ262164:PQJ262171 QAF262164:QAF262171 QKB262164:QKB262171 QTX262164:QTX262171 RDT262164:RDT262171 RNP262164:RNP262171 RXL262164:RXL262171 SHH262164:SHH262171 SRD262164:SRD262171 TAZ262164:TAZ262171 TKV262164:TKV262171 TUR262164:TUR262171 UEN262164:UEN262171 UOJ262164:UOJ262171 UYF262164:UYF262171 VIB262164:VIB262171 VRX262164:VRX262171 WBT262164:WBT262171 WLP262164:WLP262171 WVL262164:WVL262171 D327700:D327707 IZ327700:IZ327707 SV327700:SV327707 ACR327700:ACR327707 AMN327700:AMN327707 AWJ327700:AWJ327707 BGF327700:BGF327707 BQB327700:BQB327707 BZX327700:BZX327707 CJT327700:CJT327707 CTP327700:CTP327707 DDL327700:DDL327707 DNH327700:DNH327707 DXD327700:DXD327707 EGZ327700:EGZ327707 EQV327700:EQV327707 FAR327700:FAR327707 FKN327700:FKN327707 FUJ327700:FUJ327707 GEF327700:GEF327707 GOB327700:GOB327707 GXX327700:GXX327707 HHT327700:HHT327707 HRP327700:HRP327707 IBL327700:IBL327707 ILH327700:ILH327707 IVD327700:IVD327707 JEZ327700:JEZ327707 JOV327700:JOV327707 JYR327700:JYR327707 KIN327700:KIN327707 KSJ327700:KSJ327707 LCF327700:LCF327707 LMB327700:LMB327707 LVX327700:LVX327707 MFT327700:MFT327707 MPP327700:MPP327707 MZL327700:MZL327707 NJH327700:NJH327707 NTD327700:NTD327707 OCZ327700:OCZ327707 OMV327700:OMV327707 OWR327700:OWR327707 PGN327700:PGN327707 PQJ327700:PQJ327707 QAF327700:QAF327707 QKB327700:QKB327707 QTX327700:QTX327707 RDT327700:RDT327707 RNP327700:RNP327707 RXL327700:RXL327707 SHH327700:SHH327707 SRD327700:SRD327707 TAZ327700:TAZ327707 TKV327700:TKV327707 TUR327700:TUR327707 UEN327700:UEN327707 UOJ327700:UOJ327707 UYF327700:UYF327707 VIB327700:VIB327707 VRX327700:VRX327707 WBT327700:WBT327707 WLP327700:WLP327707 WVL327700:WVL327707 D393236:D393243 IZ393236:IZ393243 SV393236:SV393243 ACR393236:ACR393243 AMN393236:AMN393243 AWJ393236:AWJ393243 BGF393236:BGF393243 BQB393236:BQB393243 BZX393236:BZX393243 CJT393236:CJT393243 CTP393236:CTP393243 DDL393236:DDL393243 DNH393236:DNH393243 DXD393236:DXD393243 EGZ393236:EGZ393243 EQV393236:EQV393243 FAR393236:FAR393243 FKN393236:FKN393243 FUJ393236:FUJ393243 GEF393236:GEF393243 GOB393236:GOB393243 GXX393236:GXX393243 HHT393236:HHT393243 HRP393236:HRP393243 IBL393236:IBL393243 ILH393236:ILH393243 IVD393236:IVD393243 JEZ393236:JEZ393243 JOV393236:JOV393243 JYR393236:JYR393243 KIN393236:KIN393243 KSJ393236:KSJ393243 LCF393236:LCF393243 LMB393236:LMB393243 LVX393236:LVX393243 MFT393236:MFT393243 MPP393236:MPP393243 MZL393236:MZL393243 NJH393236:NJH393243 NTD393236:NTD393243 OCZ393236:OCZ393243 OMV393236:OMV393243 OWR393236:OWR393243 PGN393236:PGN393243 PQJ393236:PQJ393243 QAF393236:QAF393243 QKB393236:QKB393243 QTX393236:QTX393243 RDT393236:RDT393243 RNP393236:RNP393243 RXL393236:RXL393243 SHH393236:SHH393243 SRD393236:SRD393243 TAZ393236:TAZ393243 TKV393236:TKV393243 TUR393236:TUR393243 UEN393236:UEN393243 UOJ393236:UOJ393243 UYF393236:UYF393243 VIB393236:VIB393243 VRX393236:VRX393243 WBT393236:WBT393243 WLP393236:WLP393243 WVL393236:WVL393243 D458772:D458779 IZ458772:IZ458779 SV458772:SV458779 ACR458772:ACR458779 AMN458772:AMN458779 AWJ458772:AWJ458779 BGF458772:BGF458779 BQB458772:BQB458779 BZX458772:BZX458779 CJT458772:CJT458779 CTP458772:CTP458779 DDL458772:DDL458779 DNH458772:DNH458779 DXD458772:DXD458779 EGZ458772:EGZ458779 EQV458772:EQV458779 FAR458772:FAR458779 FKN458772:FKN458779 FUJ458772:FUJ458779 GEF458772:GEF458779 GOB458772:GOB458779 GXX458772:GXX458779 HHT458772:HHT458779 HRP458772:HRP458779 IBL458772:IBL458779 ILH458772:ILH458779 IVD458772:IVD458779 JEZ458772:JEZ458779 JOV458772:JOV458779 JYR458772:JYR458779 KIN458772:KIN458779 KSJ458772:KSJ458779 LCF458772:LCF458779 LMB458772:LMB458779 LVX458772:LVX458779 MFT458772:MFT458779 MPP458772:MPP458779 MZL458772:MZL458779 NJH458772:NJH458779 NTD458772:NTD458779 OCZ458772:OCZ458779 OMV458772:OMV458779 OWR458772:OWR458779 PGN458772:PGN458779 PQJ458772:PQJ458779 QAF458772:QAF458779 QKB458772:QKB458779 QTX458772:QTX458779 RDT458772:RDT458779 RNP458772:RNP458779 RXL458772:RXL458779 SHH458772:SHH458779 SRD458772:SRD458779 TAZ458772:TAZ458779 TKV458772:TKV458779 TUR458772:TUR458779 UEN458772:UEN458779 UOJ458772:UOJ458779 UYF458772:UYF458779 VIB458772:VIB458779 VRX458772:VRX458779 WBT458772:WBT458779 WLP458772:WLP458779 WVL458772:WVL458779 D524308:D524315 IZ524308:IZ524315 SV524308:SV524315 ACR524308:ACR524315 AMN524308:AMN524315 AWJ524308:AWJ524315 BGF524308:BGF524315 BQB524308:BQB524315 BZX524308:BZX524315 CJT524308:CJT524315 CTP524308:CTP524315 DDL524308:DDL524315 DNH524308:DNH524315 DXD524308:DXD524315 EGZ524308:EGZ524315 EQV524308:EQV524315 FAR524308:FAR524315 FKN524308:FKN524315 FUJ524308:FUJ524315 GEF524308:GEF524315 GOB524308:GOB524315 GXX524308:GXX524315 HHT524308:HHT524315 HRP524308:HRP524315 IBL524308:IBL524315 ILH524308:ILH524315 IVD524308:IVD524315 JEZ524308:JEZ524315 JOV524308:JOV524315 JYR524308:JYR524315 KIN524308:KIN524315 KSJ524308:KSJ524315 LCF524308:LCF524315 LMB524308:LMB524315 LVX524308:LVX524315 MFT524308:MFT524315 MPP524308:MPP524315 MZL524308:MZL524315 NJH524308:NJH524315 NTD524308:NTD524315 OCZ524308:OCZ524315 OMV524308:OMV524315 OWR524308:OWR524315 PGN524308:PGN524315 PQJ524308:PQJ524315 QAF524308:QAF524315 QKB524308:QKB524315 QTX524308:QTX524315 RDT524308:RDT524315 RNP524308:RNP524315 RXL524308:RXL524315 SHH524308:SHH524315 SRD524308:SRD524315 TAZ524308:TAZ524315 TKV524308:TKV524315 TUR524308:TUR524315 UEN524308:UEN524315 UOJ524308:UOJ524315 UYF524308:UYF524315 VIB524308:VIB524315 VRX524308:VRX524315 WBT524308:WBT524315 WLP524308:WLP524315 WVL524308:WVL524315 D589844:D589851 IZ589844:IZ589851 SV589844:SV589851 ACR589844:ACR589851 AMN589844:AMN589851 AWJ589844:AWJ589851 BGF589844:BGF589851 BQB589844:BQB589851 BZX589844:BZX589851 CJT589844:CJT589851 CTP589844:CTP589851 DDL589844:DDL589851 DNH589844:DNH589851 DXD589844:DXD589851 EGZ589844:EGZ589851 EQV589844:EQV589851 FAR589844:FAR589851 FKN589844:FKN589851 FUJ589844:FUJ589851 GEF589844:GEF589851 GOB589844:GOB589851 GXX589844:GXX589851 HHT589844:HHT589851 HRP589844:HRP589851 IBL589844:IBL589851 ILH589844:ILH589851 IVD589844:IVD589851 JEZ589844:JEZ589851 JOV589844:JOV589851 JYR589844:JYR589851 KIN589844:KIN589851 KSJ589844:KSJ589851 LCF589844:LCF589851 LMB589844:LMB589851 LVX589844:LVX589851 MFT589844:MFT589851 MPP589844:MPP589851 MZL589844:MZL589851 NJH589844:NJH589851 NTD589844:NTD589851 OCZ589844:OCZ589851 OMV589844:OMV589851 OWR589844:OWR589851 PGN589844:PGN589851 PQJ589844:PQJ589851 QAF589844:QAF589851 QKB589844:QKB589851 QTX589844:QTX589851 RDT589844:RDT589851 RNP589844:RNP589851 RXL589844:RXL589851 SHH589844:SHH589851 SRD589844:SRD589851 TAZ589844:TAZ589851 TKV589844:TKV589851 TUR589844:TUR589851 UEN589844:UEN589851 UOJ589844:UOJ589851 UYF589844:UYF589851 VIB589844:VIB589851 VRX589844:VRX589851 WBT589844:WBT589851 WLP589844:WLP589851 WVL589844:WVL589851 D655380:D655387 IZ655380:IZ655387 SV655380:SV655387 ACR655380:ACR655387 AMN655380:AMN655387 AWJ655380:AWJ655387 BGF655380:BGF655387 BQB655380:BQB655387 BZX655380:BZX655387 CJT655380:CJT655387 CTP655380:CTP655387 DDL655380:DDL655387 DNH655380:DNH655387 DXD655380:DXD655387 EGZ655380:EGZ655387 EQV655380:EQV655387 FAR655380:FAR655387 FKN655380:FKN655387 FUJ655380:FUJ655387 GEF655380:GEF655387 GOB655380:GOB655387 GXX655380:GXX655387 HHT655380:HHT655387 HRP655380:HRP655387 IBL655380:IBL655387 ILH655380:ILH655387 IVD655380:IVD655387 JEZ655380:JEZ655387 JOV655380:JOV655387 JYR655380:JYR655387 KIN655380:KIN655387 KSJ655380:KSJ655387 LCF655380:LCF655387 LMB655380:LMB655387 LVX655380:LVX655387 MFT655380:MFT655387 MPP655380:MPP655387 MZL655380:MZL655387 NJH655380:NJH655387 NTD655380:NTD655387 OCZ655380:OCZ655387 OMV655380:OMV655387 OWR655380:OWR655387 PGN655380:PGN655387 PQJ655380:PQJ655387 QAF655380:QAF655387 QKB655380:QKB655387 QTX655380:QTX655387 RDT655380:RDT655387 RNP655380:RNP655387 RXL655380:RXL655387 SHH655380:SHH655387 SRD655380:SRD655387 TAZ655380:TAZ655387 TKV655380:TKV655387 TUR655380:TUR655387 UEN655380:UEN655387 UOJ655380:UOJ655387 UYF655380:UYF655387 VIB655380:VIB655387 VRX655380:VRX655387 WBT655380:WBT655387 WLP655380:WLP655387 WVL655380:WVL655387 D720916:D720923 IZ720916:IZ720923 SV720916:SV720923 ACR720916:ACR720923 AMN720916:AMN720923 AWJ720916:AWJ720923 BGF720916:BGF720923 BQB720916:BQB720923 BZX720916:BZX720923 CJT720916:CJT720923 CTP720916:CTP720923 DDL720916:DDL720923 DNH720916:DNH720923 DXD720916:DXD720923 EGZ720916:EGZ720923 EQV720916:EQV720923 FAR720916:FAR720923 FKN720916:FKN720923 FUJ720916:FUJ720923 GEF720916:GEF720923 GOB720916:GOB720923 GXX720916:GXX720923 HHT720916:HHT720923 HRP720916:HRP720923 IBL720916:IBL720923 ILH720916:ILH720923 IVD720916:IVD720923 JEZ720916:JEZ720923 JOV720916:JOV720923 JYR720916:JYR720923 KIN720916:KIN720923 KSJ720916:KSJ720923 LCF720916:LCF720923 LMB720916:LMB720923 LVX720916:LVX720923 MFT720916:MFT720923 MPP720916:MPP720923 MZL720916:MZL720923 NJH720916:NJH720923 NTD720916:NTD720923 OCZ720916:OCZ720923 OMV720916:OMV720923 OWR720916:OWR720923 PGN720916:PGN720923 PQJ720916:PQJ720923 QAF720916:QAF720923 QKB720916:QKB720923 QTX720916:QTX720923 RDT720916:RDT720923 RNP720916:RNP720923 RXL720916:RXL720923 SHH720916:SHH720923 SRD720916:SRD720923 TAZ720916:TAZ720923 TKV720916:TKV720923 TUR720916:TUR720923 UEN720916:UEN720923 UOJ720916:UOJ720923 UYF720916:UYF720923 VIB720916:VIB720923 VRX720916:VRX720923 WBT720916:WBT720923 WLP720916:WLP720923 WVL720916:WVL720923 D786452:D786459 IZ786452:IZ786459 SV786452:SV786459 ACR786452:ACR786459 AMN786452:AMN786459 AWJ786452:AWJ786459 BGF786452:BGF786459 BQB786452:BQB786459 BZX786452:BZX786459 CJT786452:CJT786459 CTP786452:CTP786459 DDL786452:DDL786459 DNH786452:DNH786459 DXD786452:DXD786459 EGZ786452:EGZ786459 EQV786452:EQV786459 FAR786452:FAR786459 FKN786452:FKN786459 FUJ786452:FUJ786459 GEF786452:GEF786459 GOB786452:GOB786459 GXX786452:GXX786459 HHT786452:HHT786459 HRP786452:HRP786459 IBL786452:IBL786459 ILH786452:ILH786459 IVD786452:IVD786459 JEZ786452:JEZ786459 JOV786452:JOV786459 JYR786452:JYR786459 KIN786452:KIN786459 KSJ786452:KSJ786459 LCF786452:LCF786459 LMB786452:LMB786459 LVX786452:LVX786459 MFT786452:MFT786459 MPP786452:MPP786459 MZL786452:MZL786459 NJH786452:NJH786459 NTD786452:NTD786459 OCZ786452:OCZ786459 OMV786452:OMV786459 OWR786452:OWR786459 PGN786452:PGN786459 PQJ786452:PQJ786459 QAF786452:QAF786459 QKB786452:QKB786459 QTX786452:QTX786459 RDT786452:RDT786459 RNP786452:RNP786459 RXL786452:RXL786459 SHH786452:SHH786459 SRD786452:SRD786459 TAZ786452:TAZ786459 TKV786452:TKV786459 TUR786452:TUR786459 UEN786452:UEN786459 UOJ786452:UOJ786459 UYF786452:UYF786459 VIB786452:VIB786459 VRX786452:VRX786459 WBT786452:WBT786459 WLP786452:WLP786459 WVL786452:WVL786459 D851988:D851995 IZ851988:IZ851995 SV851988:SV851995 ACR851988:ACR851995 AMN851988:AMN851995 AWJ851988:AWJ851995 BGF851988:BGF851995 BQB851988:BQB851995 BZX851988:BZX851995 CJT851988:CJT851995 CTP851988:CTP851995 DDL851988:DDL851995 DNH851988:DNH851995 DXD851988:DXD851995 EGZ851988:EGZ851995 EQV851988:EQV851995 FAR851988:FAR851995 FKN851988:FKN851995 FUJ851988:FUJ851995 GEF851988:GEF851995 GOB851988:GOB851995 GXX851988:GXX851995 HHT851988:HHT851995 HRP851988:HRP851995 IBL851988:IBL851995 ILH851988:ILH851995 IVD851988:IVD851995 JEZ851988:JEZ851995 JOV851988:JOV851995 JYR851988:JYR851995 KIN851988:KIN851995 KSJ851988:KSJ851995 LCF851988:LCF851995 LMB851988:LMB851995 LVX851988:LVX851995 MFT851988:MFT851995 MPP851988:MPP851995 MZL851988:MZL851995 NJH851988:NJH851995 NTD851988:NTD851995 OCZ851988:OCZ851995 OMV851988:OMV851995 OWR851988:OWR851995 PGN851988:PGN851995 PQJ851988:PQJ851995 QAF851988:QAF851995 QKB851988:QKB851995 QTX851988:QTX851995 RDT851988:RDT851995 RNP851988:RNP851995 RXL851988:RXL851995 SHH851988:SHH851995 SRD851988:SRD851995 TAZ851988:TAZ851995 TKV851988:TKV851995 TUR851988:TUR851995 UEN851988:UEN851995 UOJ851988:UOJ851995 UYF851988:UYF851995 VIB851988:VIB851995 VRX851988:VRX851995 WBT851988:WBT851995 WLP851988:WLP851995 WVL851988:WVL851995 D917524:D917531 IZ917524:IZ917531 SV917524:SV917531 ACR917524:ACR917531 AMN917524:AMN917531 AWJ917524:AWJ917531 BGF917524:BGF917531 BQB917524:BQB917531 BZX917524:BZX917531 CJT917524:CJT917531 CTP917524:CTP917531 DDL917524:DDL917531 DNH917524:DNH917531 DXD917524:DXD917531 EGZ917524:EGZ917531 EQV917524:EQV917531 FAR917524:FAR917531 FKN917524:FKN917531 FUJ917524:FUJ917531 GEF917524:GEF917531 GOB917524:GOB917531 GXX917524:GXX917531 HHT917524:HHT917531 HRP917524:HRP917531 IBL917524:IBL917531 ILH917524:ILH917531 IVD917524:IVD917531 JEZ917524:JEZ917531 JOV917524:JOV917531 JYR917524:JYR917531 KIN917524:KIN917531 KSJ917524:KSJ917531 LCF917524:LCF917531 LMB917524:LMB917531 LVX917524:LVX917531 MFT917524:MFT917531 MPP917524:MPP917531 MZL917524:MZL917531 NJH917524:NJH917531 NTD917524:NTD917531 OCZ917524:OCZ917531 OMV917524:OMV917531 OWR917524:OWR917531 PGN917524:PGN917531 PQJ917524:PQJ917531 QAF917524:QAF917531 QKB917524:QKB917531 QTX917524:QTX917531 RDT917524:RDT917531 RNP917524:RNP917531 RXL917524:RXL917531 SHH917524:SHH917531 SRD917524:SRD917531 TAZ917524:TAZ917531 TKV917524:TKV917531 TUR917524:TUR917531 UEN917524:UEN917531 UOJ917524:UOJ917531 UYF917524:UYF917531 VIB917524:VIB917531 VRX917524:VRX917531 WBT917524:WBT917531 WLP917524:WLP917531 WVL917524:WVL917531 D983060:D983067 IZ983060:IZ983067 SV983060:SV983067 ACR983060:ACR983067 AMN983060:AMN983067 AWJ983060:AWJ983067 BGF983060:BGF983067 BQB983060:BQB983067 BZX983060:BZX983067 CJT983060:CJT983067 CTP983060:CTP983067 DDL983060:DDL983067 DNH983060:DNH983067 DXD983060:DXD983067 EGZ983060:EGZ983067 EQV983060:EQV983067 FAR983060:FAR983067 FKN983060:FKN983067 FUJ983060:FUJ983067 GEF983060:GEF983067 GOB983060:GOB983067 GXX983060:GXX983067 HHT983060:HHT983067 HRP983060:HRP983067 IBL983060:IBL983067 ILH983060:ILH983067 IVD983060:IVD983067 JEZ983060:JEZ983067 JOV983060:JOV983067 JYR983060:JYR983067 KIN983060:KIN983067 KSJ983060:KSJ983067 LCF983060:LCF983067 LMB983060:LMB983067 LVX983060:LVX983067 MFT983060:MFT983067 MPP983060:MPP983067 MZL983060:MZL983067 NJH983060:NJH983067 NTD983060:NTD983067 OCZ983060:OCZ983067 OMV983060:OMV983067 OWR983060:OWR983067 PGN983060:PGN983067 PQJ983060:PQJ983067 QAF983060:QAF983067 QKB983060:QKB983067 QTX983060:QTX983067 RDT983060:RDT983067 RNP983060:RNP983067 RXL983060:RXL983067 SHH983060:SHH983067 SRD983060:SRD983067 TAZ983060:TAZ983067 TKV983060:TKV983067 TUR983060:TUR983067 UEN983060:UEN983067 UOJ983060:UOJ983067 UYF983060:UYF983067 VIB983060:VIB983067 VRX983060:VRX983067 WBT983060:WBT983067 WLP983060:WLP983067 WVL983060:WVL983067 D29:D31 IZ29:IZ31 SV29:SV31 ACR29:ACR31 AMN29:AMN31 AWJ29:AWJ31 BGF29:BGF31 BQB29:BQB31 BZX29:BZX31 CJT29:CJT31 CTP29:CTP31 DDL29:DDL31 DNH29:DNH31 DXD29:DXD31 EGZ29:EGZ31 EQV29:EQV31 FAR29:FAR31 FKN29:FKN31 FUJ29:FUJ31 GEF29:GEF31 GOB29:GOB31 GXX29:GXX31 HHT29:HHT31 HRP29:HRP31 IBL29:IBL31 ILH29:ILH31 IVD29:IVD31 JEZ29:JEZ31 JOV29:JOV31 JYR29:JYR31 KIN29:KIN31 KSJ29:KSJ31 LCF29:LCF31 LMB29:LMB31 LVX29:LVX31 MFT29:MFT31 MPP29:MPP31 MZL29:MZL31 NJH29:NJH31 NTD29:NTD31 OCZ29:OCZ31 OMV29:OMV31 OWR29:OWR31 PGN29:PGN31 PQJ29:PQJ31 QAF29:QAF31 QKB29:QKB31 QTX29:QTX31 RDT29:RDT31 RNP29:RNP31 RXL29:RXL31 SHH29:SHH31 SRD29:SRD31 TAZ29:TAZ31 TKV29:TKV31 TUR29:TUR31 UEN29:UEN31 UOJ29:UOJ31 UYF29:UYF31 VIB29:VIB31 VRX29:VRX31 WBT29:WBT31 WLP29:WLP31 WVL29:WVL31 D65565:D65567 IZ65565:IZ65567 SV65565:SV65567 ACR65565:ACR65567 AMN65565:AMN65567 AWJ65565:AWJ65567 BGF65565:BGF65567 BQB65565:BQB65567 BZX65565:BZX65567 CJT65565:CJT65567 CTP65565:CTP65567 DDL65565:DDL65567 DNH65565:DNH65567 DXD65565:DXD65567 EGZ65565:EGZ65567 EQV65565:EQV65567 FAR65565:FAR65567 FKN65565:FKN65567 FUJ65565:FUJ65567 GEF65565:GEF65567 GOB65565:GOB65567 GXX65565:GXX65567 HHT65565:HHT65567 HRP65565:HRP65567 IBL65565:IBL65567 ILH65565:ILH65567 IVD65565:IVD65567 JEZ65565:JEZ65567 JOV65565:JOV65567 JYR65565:JYR65567 KIN65565:KIN65567 KSJ65565:KSJ65567 LCF65565:LCF65567 LMB65565:LMB65567 LVX65565:LVX65567 MFT65565:MFT65567 MPP65565:MPP65567 MZL65565:MZL65567 NJH65565:NJH65567 NTD65565:NTD65567 OCZ65565:OCZ65567 OMV65565:OMV65567 OWR65565:OWR65567 PGN65565:PGN65567 PQJ65565:PQJ65567 QAF65565:QAF65567 QKB65565:QKB65567 QTX65565:QTX65567 RDT65565:RDT65567 RNP65565:RNP65567 RXL65565:RXL65567 SHH65565:SHH65567 SRD65565:SRD65567 TAZ65565:TAZ65567 TKV65565:TKV65567 TUR65565:TUR65567 UEN65565:UEN65567 UOJ65565:UOJ65567 UYF65565:UYF65567 VIB65565:VIB65567 VRX65565:VRX65567 WBT65565:WBT65567 WLP65565:WLP65567 WVL65565:WVL65567 D131101:D131103 IZ131101:IZ131103 SV131101:SV131103 ACR131101:ACR131103 AMN131101:AMN131103 AWJ131101:AWJ131103 BGF131101:BGF131103 BQB131101:BQB131103 BZX131101:BZX131103 CJT131101:CJT131103 CTP131101:CTP131103 DDL131101:DDL131103 DNH131101:DNH131103 DXD131101:DXD131103 EGZ131101:EGZ131103 EQV131101:EQV131103 FAR131101:FAR131103 FKN131101:FKN131103 FUJ131101:FUJ131103 GEF131101:GEF131103 GOB131101:GOB131103 GXX131101:GXX131103 HHT131101:HHT131103 HRP131101:HRP131103 IBL131101:IBL131103 ILH131101:ILH131103 IVD131101:IVD131103 JEZ131101:JEZ131103 JOV131101:JOV131103 JYR131101:JYR131103 KIN131101:KIN131103 KSJ131101:KSJ131103 LCF131101:LCF131103 LMB131101:LMB131103 LVX131101:LVX131103 MFT131101:MFT131103 MPP131101:MPP131103 MZL131101:MZL131103 NJH131101:NJH131103 NTD131101:NTD131103 OCZ131101:OCZ131103 OMV131101:OMV131103 OWR131101:OWR131103 PGN131101:PGN131103 PQJ131101:PQJ131103 QAF131101:QAF131103 QKB131101:QKB131103 QTX131101:QTX131103 RDT131101:RDT131103 RNP131101:RNP131103 RXL131101:RXL131103 SHH131101:SHH131103 SRD131101:SRD131103 TAZ131101:TAZ131103 TKV131101:TKV131103 TUR131101:TUR131103 UEN131101:UEN131103 UOJ131101:UOJ131103 UYF131101:UYF131103 VIB131101:VIB131103 VRX131101:VRX131103 WBT131101:WBT131103 WLP131101:WLP131103 WVL131101:WVL131103 D196637:D196639 IZ196637:IZ196639 SV196637:SV196639 ACR196637:ACR196639 AMN196637:AMN196639 AWJ196637:AWJ196639 BGF196637:BGF196639 BQB196637:BQB196639 BZX196637:BZX196639 CJT196637:CJT196639 CTP196637:CTP196639 DDL196637:DDL196639 DNH196637:DNH196639 DXD196637:DXD196639 EGZ196637:EGZ196639 EQV196637:EQV196639 FAR196637:FAR196639 FKN196637:FKN196639 FUJ196637:FUJ196639 GEF196637:GEF196639 GOB196637:GOB196639 GXX196637:GXX196639 HHT196637:HHT196639 HRP196637:HRP196639 IBL196637:IBL196639 ILH196637:ILH196639 IVD196637:IVD196639 JEZ196637:JEZ196639 JOV196637:JOV196639 JYR196637:JYR196639 KIN196637:KIN196639 KSJ196637:KSJ196639 LCF196637:LCF196639 LMB196637:LMB196639 LVX196637:LVX196639 MFT196637:MFT196639 MPP196637:MPP196639 MZL196637:MZL196639 NJH196637:NJH196639 NTD196637:NTD196639 OCZ196637:OCZ196639 OMV196637:OMV196639 OWR196637:OWR196639 PGN196637:PGN196639 PQJ196637:PQJ196639 QAF196637:QAF196639 QKB196637:QKB196639 QTX196637:QTX196639 RDT196637:RDT196639 RNP196637:RNP196639 RXL196637:RXL196639 SHH196637:SHH196639 SRD196637:SRD196639 TAZ196637:TAZ196639 TKV196637:TKV196639 TUR196637:TUR196639 UEN196637:UEN196639 UOJ196637:UOJ196639 UYF196637:UYF196639 VIB196637:VIB196639 VRX196637:VRX196639 WBT196637:WBT196639 WLP196637:WLP196639 WVL196637:WVL196639 D262173:D262175 IZ262173:IZ262175 SV262173:SV262175 ACR262173:ACR262175 AMN262173:AMN262175 AWJ262173:AWJ262175 BGF262173:BGF262175 BQB262173:BQB262175 BZX262173:BZX262175 CJT262173:CJT262175 CTP262173:CTP262175 DDL262173:DDL262175 DNH262173:DNH262175 DXD262173:DXD262175 EGZ262173:EGZ262175 EQV262173:EQV262175 FAR262173:FAR262175 FKN262173:FKN262175 FUJ262173:FUJ262175 GEF262173:GEF262175 GOB262173:GOB262175 GXX262173:GXX262175 HHT262173:HHT262175 HRP262173:HRP262175 IBL262173:IBL262175 ILH262173:ILH262175 IVD262173:IVD262175 JEZ262173:JEZ262175 JOV262173:JOV262175 JYR262173:JYR262175 KIN262173:KIN262175 KSJ262173:KSJ262175 LCF262173:LCF262175 LMB262173:LMB262175 LVX262173:LVX262175 MFT262173:MFT262175 MPP262173:MPP262175 MZL262173:MZL262175 NJH262173:NJH262175 NTD262173:NTD262175 OCZ262173:OCZ262175 OMV262173:OMV262175 OWR262173:OWR262175 PGN262173:PGN262175 PQJ262173:PQJ262175 QAF262173:QAF262175 QKB262173:QKB262175 QTX262173:QTX262175 RDT262173:RDT262175 RNP262173:RNP262175 RXL262173:RXL262175 SHH262173:SHH262175 SRD262173:SRD262175 TAZ262173:TAZ262175 TKV262173:TKV262175 TUR262173:TUR262175 UEN262173:UEN262175 UOJ262173:UOJ262175 UYF262173:UYF262175 VIB262173:VIB262175 VRX262173:VRX262175 WBT262173:WBT262175 WLP262173:WLP262175 WVL262173:WVL262175 D327709:D327711 IZ327709:IZ327711 SV327709:SV327711 ACR327709:ACR327711 AMN327709:AMN327711 AWJ327709:AWJ327711 BGF327709:BGF327711 BQB327709:BQB327711 BZX327709:BZX327711 CJT327709:CJT327711 CTP327709:CTP327711 DDL327709:DDL327711 DNH327709:DNH327711 DXD327709:DXD327711 EGZ327709:EGZ327711 EQV327709:EQV327711 FAR327709:FAR327711 FKN327709:FKN327711 FUJ327709:FUJ327711 GEF327709:GEF327711 GOB327709:GOB327711 GXX327709:GXX327711 HHT327709:HHT327711 HRP327709:HRP327711 IBL327709:IBL327711 ILH327709:ILH327711 IVD327709:IVD327711 JEZ327709:JEZ327711 JOV327709:JOV327711 JYR327709:JYR327711 KIN327709:KIN327711 KSJ327709:KSJ327711 LCF327709:LCF327711 LMB327709:LMB327711 LVX327709:LVX327711 MFT327709:MFT327711 MPP327709:MPP327711 MZL327709:MZL327711 NJH327709:NJH327711 NTD327709:NTD327711 OCZ327709:OCZ327711 OMV327709:OMV327711 OWR327709:OWR327711 PGN327709:PGN327711 PQJ327709:PQJ327711 QAF327709:QAF327711 QKB327709:QKB327711 QTX327709:QTX327711 RDT327709:RDT327711 RNP327709:RNP327711 RXL327709:RXL327711 SHH327709:SHH327711 SRD327709:SRD327711 TAZ327709:TAZ327711 TKV327709:TKV327711 TUR327709:TUR327711 UEN327709:UEN327711 UOJ327709:UOJ327711 UYF327709:UYF327711 VIB327709:VIB327711 VRX327709:VRX327711 WBT327709:WBT327711 WLP327709:WLP327711 WVL327709:WVL327711 D393245:D393247 IZ393245:IZ393247 SV393245:SV393247 ACR393245:ACR393247 AMN393245:AMN393247 AWJ393245:AWJ393247 BGF393245:BGF393247 BQB393245:BQB393247 BZX393245:BZX393247 CJT393245:CJT393247 CTP393245:CTP393247 DDL393245:DDL393247 DNH393245:DNH393247 DXD393245:DXD393247 EGZ393245:EGZ393247 EQV393245:EQV393247 FAR393245:FAR393247 FKN393245:FKN393247 FUJ393245:FUJ393247 GEF393245:GEF393247 GOB393245:GOB393247 GXX393245:GXX393247 HHT393245:HHT393247 HRP393245:HRP393247 IBL393245:IBL393247 ILH393245:ILH393247 IVD393245:IVD393247 JEZ393245:JEZ393247 JOV393245:JOV393247 JYR393245:JYR393247 KIN393245:KIN393247 KSJ393245:KSJ393247 LCF393245:LCF393247 LMB393245:LMB393247 LVX393245:LVX393247 MFT393245:MFT393247 MPP393245:MPP393247 MZL393245:MZL393247 NJH393245:NJH393247 NTD393245:NTD393247 OCZ393245:OCZ393247 OMV393245:OMV393247 OWR393245:OWR393247 PGN393245:PGN393247 PQJ393245:PQJ393247 QAF393245:QAF393247 QKB393245:QKB393247 QTX393245:QTX393247 RDT393245:RDT393247 RNP393245:RNP393247 RXL393245:RXL393247 SHH393245:SHH393247 SRD393245:SRD393247 TAZ393245:TAZ393247 TKV393245:TKV393247 TUR393245:TUR393247 UEN393245:UEN393247 UOJ393245:UOJ393247 UYF393245:UYF393247 VIB393245:VIB393247 VRX393245:VRX393247 WBT393245:WBT393247 WLP393245:WLP393247 WVL393245:WVL393247 D458781:D458783 IZ458781:IZ458783 SV458781:SV458783 ACR458781:ACR458783 AMN458781:AMN458783 AWJ458781:AWJ458783 BGF458781:BGF458783 BQB458781:BQB458783 BZX458781:BZX458783 CJT458781:CJT458783 CTP458781:CTP458783 DDL458781:DDL458783 DNH458781:DNH458783 DXD458781:DXD458783 EGZ458781:EGZ458783 EQV458781:EQV458783 FAR458781:FAR458783 FKN458781:FKN458783 FUJ458781:FUJ458783 GEF458781:GEF458783 GOB458781:GOB458783 GXX458781:GXX458783 HHT458781:HHT458783 HRP458781:HRP458783 IBL458781:IBL458783 ILH458781:ILH458783 IVD458781:IVD458783 JEZ458781:JEZ458783 JOV458781:JOV458783 JYR458781:JYR458783 KIN458781:KIN458783 KSJ458781:KSJ458783 LCF458781:LCF458783 LMB458781:LMB458783 LVX458781:LVX458783 MFT458781:MFT458783 MPP458781:MPP458783 MZL458781:MZL458783 NJH458781:NJH458783 NTD458781:NTD458783 OCZ458781:OCZ458783 OMV458781:OMV458783 OWR458781:OWR458783 PGN458781:PGN458783 PQJ458781:PQJ458783 QAF458781:QAF458783 QKB458781:QKB458783 QTX458781:QTX458783 RDT458781:RDT458783 RNP458781:RNP458783 RXL458781:RXL458783 SHH458781:SHH458783 SRD458781:SRD458783 TAZ458781:TAZ458783 TKV458781:TKV458783 TUR458781:TUR458783 UEN458781:UEN458783 UOJ458781:UOJ458783 UYF458781:UYF458783 VIB458781:VIB458783 VRX458781:VRX458783 WBT458781:WBT458783 WLP458781:WLP458783 WVL458781:WVL458783 D524317:D524319 IZ524317:IZ524319 SV524317:SV524319 ACR524317:ACR524319 AMN524317:AMN524319 AWJ524317:AWJ524319 BGF524317:BGF524319 BQB524317:BQB524319 BZX524317:BZX524319 CJT524317:CJT524319 CTP524317:CTP524319 DDL524317:DDL524319 DNH524317:DNH524319 DXD524317:DXD524319 EGZ524317:EGZ524319 EQV524317:EQV524319 FAR524317:FAR524319 FKN524317:FKN524319 FUJ524317:FUJ524319 GEF524317:GEF524319 GOB524317:GOB524319 GXX524317:GXX524319 HHT524317:HHT524319 HRP524317:HRP524319 IBL524317:IBL524319 ILH524317:ILH524319 IVD524317:IVD524319 JEZ524317:JEZ524319 JOV524317:JOV524319 JYR524317:JYR524319 KIN524317:KIN524319 KSJ524317:KSJ524319 LCF524317:LCF524319 LMB524317:LMB524319 LVX524317:LVX524319 MFT524317:MFT524319 MPP524317:MPP524319 MZL524317:MZL524319 NJH524317:NJH524319 NTD524317:NTD524319 OCZ524317:OCZ524319 OMV524317:OMV524319 OWR524317:OWR524319 PGN524317:PGN524319 PQJ524317:PQJ524319 QAF524317:QAF524319 QKB524317:QKB524319 QTX524317:QTX524319 RDT524317:RDT524319 RNP524317:RNP524319 RXL524317:RXL524319 SHH524317:SHH524319 SRD524317:SRD524319 TAZ524317:TAZ524319 TKV524317:TKV524319 TUR524317:TUR524319 UEN524317:UEN524319 UOJ524317:UOJ524319 UYF524317:UYF524319 VIB524317:VIB524319 VRX524317:VRX524319 WBT524317:WBT524319 WLP524317:WLP524319 WVL524317:WVL524319 D589853:D589855 IZ589853:IZ589855 SV589853:SV589855 ACR589853:ACR589855 AMN589853:AMN589855 AWJ589853:AWJ589855 BGF589853:BGF589855 BQB589853:BQB589855 BZX589853:BZX589855 CJT589853:CJT589855 CTP589853:CTP589855 DDL589853:DDL589855 DNH589853:DNH589855 DXD589853:DXD589855 EGZ589853:EGZ589855 EQV589853:EQV589855 FAR589853:FAR589855 FKN589853:FKN589855 FUJ589853:FUJ589855 GEF589853:GEF589855 GOB589853:GOB589855 GXX589853:GXX589855 HHT589853:HHT589855 HRP589853:HRP589855 IBL589853:IBL589855 ILH589853:ILH589855 IVD589853:IVD589855 JEZ589853:JEZ589855 JOV589853:JOV589855 JYR589853:JYR589855 KIN589853:KIN589855 KSJ589853:KSJ589855 LCF589853:LCF589855 LMB589853:LMB589855 LVX589853:LVX589855 MFT589853:MFT589855 MPP589853:MPP589855 MZL589853:MZL589855 NJH589853:NJH589855 NTD589853:NTD589855 OCZ589853:OCZ589855 OMV589853:OMV589855 OWR589853:OWR589855 PGN589853:PGN589855 PQJ589853:PQJ589855 QAF589853:QAF589855 QKB589853:QKB589855 QTX589853:QTX589855 RDT589853:RDT589855 RNP589853:RNP589855 RXL589853:RXL589855 SHH589853:SHH589855 SRD589853:SRD589855 TAZ589853:TAZ589855 TKV589853:TKV589855 TUR589853:TUR589855 UEN589853:UEN589855 UOJ589853:UOJ589855 UYF589853:UYF589855 VIB589853:VIB589855 VRX589853:VRX589855 WBT589853:WBT589855 WLP589853:WLP589855 WVL589853:WVL589855 D655389:D655391 IZ655389:IZ655391 SV655389:SV655391 ACR655389:ACR655391 AMN655389:AMN655391 AWJ655389:AWJ655391 BGF655389:BGF655391 BQB655389:BQB655391 BZX655389:BZX655391 CJT655389:CJT655391 CTP655389:CTP655391 DDL655389:DDL655391 DNH655389:DNH655391 DXD655389:DXD655391 EGZ655389:EGZ655391 EQV655389:EQV655391 FAR655389:FAR655391 FKN655389:FKN655391 FUJ655389:FUJ655391 GEF655389:GEF655391 GOB655389:GOB655391 GXX655389:GXX655391 HHT655389:HHT655391 HRP655389:HRP655391 IBL655389:IBL655391 ILH655389:ILH655391 IVD655389:IVD655391 JEZ655389:JEZ655391 JOV655389:JOV655391 JYR655389:JYR655391 KIN655389:KIN655391 KSJ655389:KSJ655391 LCF655389:LCF655391 LMB655389:LMB655391 LVX655389:LVX655391 MFT655389:MFT655391 MPP655389:MPP655391 MZL655389:MZL655391 NJH655389:NJH655391 NTD655389:NTD655391 OCZ655389:OCZ655391 OMV655389:OMV655391 OWR655389:OWR655391 PGN655389:PGN655391 PQJ655389:PQJ655391 QAF655389:QAF655391 QKB655389:QKB655391 QTX655389:QTX655391 RDT655389:RDT655391 RNP655389:RNP655391 RXL655389:RXL655391 SHH655389:SHH655391 SRD655389:SRD655391 TAZ655389:TAZ655391 TKV655389:TKV655391 TUR655389:TUR655391 UEN655389:UEN655391 UOJ655389:UOJ655391 UYF655389:UYF655391 VIB655389:VIB655391 VRX655389:VRX655391 WBT655389:WBT655391 WLP655389:WLP655391 WVL655389:WVL655391 D720925:D720927 IZ720925:IZ720927 SV720925:SV720927 ACR720925:ACR720927 AMN720925:AMN720927 AWJ720925:AWJ720927 BGF720925:BGF720927 BQB720925:BQB720927 BZX720925:BZX720927 CJT720925:CJT720927 CTP720925:CTP720927 DDL720925:DDL720927 DNH720925:DNH720927 DXD720925:DXD720927 EGZ720925:EGZ720927 EQV720925:EQV720927 FAR720925:FAR720927 FKN720925:FKN720927 FUJ720925:FUJ720927 GEF720925:GEF720927 GOB720925:GOB720927 GXX720925:GXX720927 HHT720925:HHT720927 HRP720925:HRP720927 IBL720925:IBL720927 ILH720925:ILH720927 IVD720925:IVD720927 JEZ720925:JEZ720927 JOV720925:JOV720927 JYR720925:JYR720927 KIN720925:KIN720927 KSJ720925:KSJ720927 LCF720925:LCF720927 LMB720925:LMB720927 LVX720925:LVX720927 MFT720925:MFT720927 MPP720925:MPP720927 MZL720925:MZL720927 NJH720925:NJH720927 NTD720925:NTD720927 OCZ720925:OCZ720927 OMV720925:OMV720927 OWR720925:OWR720927 PGN720925:PGN720927 PQJ720925:PQJ720927 QAF720925:QAF720927 QKB720925:QKB720927 QTX720925:QTX720927 RDT720925:RDT720927 RNP720925:RNP720927 RXL720925:RXL720927 SHH720925:SHH720927 SRD720925:SRD720927 TAZ720925:TAZ720927 TKV720925:TKV720927 TUR720925:TUR720927 UEN720925:UEN720927 UOJ720925:UOJ720927 UYF720925:UYF720927 VIB720925:VIB720927 VRX720925:VRX720927 WBT720925:WBT720927 WLP720925:WLP720927 WVL720925:WVL720927 D786461:D786463 IZ786461:IZ786463 SV786461:SV786463 ACR786461:ACR786463 AMN786461:AMN786463 AWJ786461:AWJ786463 BGF786461:BGF786463 BQB786461:BQB786463 BZX786461:BZX786463 CJT786461:CJT786463 CTP786461:CTP786463 DDL786461:DDL786463 DNH786461:DNH786463 DXD786461:DXD786463 EGZ786461:EGZ786463 EQV786461:EQV786463 FAR786461:FAR786463 FKN786461:FKN786463 FUJ786461:FUJ786463 GEF786461:GEF786463 GOB786461:GOB786463 GXX786461:GXX786463 HHT786461:HHT786463 HRP786461:HRP786463 IBL786461:IBL786463 ILH786461:ILH786463 IVD786461:IVD786463 JEZ786461:JEZ786463 JOV786461:JOV786463 JYR786461:JYR786463 KIN786461:KIN786463 KSJ786461:KSJ786463 LCF786461:LCF786463 LMB786461:LMB786463 LVX786461:LVX786463 MFT786461:MFT786463 MPP786461:MPP786463 MZL786461:MZL786463 NJH786461:NJH786463 NTD786461:NTD786463 OCZ786461:OCZ786463 OMV786461:OMV786463 OWR786461:OWR786463 PGN786461:PGN786463 PQJ786461:PQJ786463 QAF786461:QAF786463 QKB786461:QKB786463 QTX786461:QTX786463 RDT786461:RDT786463 RNP786461:RNP786463 RXL786461:RXL786463 SHH786461:SHH786463 SRD786461:SRD786463 TAZ786461:TAZ786463 TKV786461:TKV786463 TUR786461:TUR786463 UEN786461:UEN786463 UOJ786461:UOJ786463 UYF786461:UYF786463 VIB786461:VIB786463 VRX786461:VRX786463 WBT786461:WBT786463 WLP786461:WLP786463 WVL786461:WVL786463 D851997:D851999 IZ851997:IZ851999 SV851997:SV851999 ACR851997:ACR851999 AMN851997:AMN851999 AWJ851997:AWJ851999 BGF851997:BGF851999 BQB851997:BQB851999 BZX851997:BZX851999 CJT851997:CJT851999 CTP851997:CTP851999 DDL851997:DDL851999 DNH851997:DNH851999 DXD851997:DXD851999 EGZ851997:EGZ851999 EQV851997:EQV851999 FAR851997:FAR851999 FKN851997:FKN851999 FUJ851997:FUJ851999 GEF851997:GEF851999 GOB851997:GOB851999 GXX851997:GXX851999 HHT851997:HHT851999 HRP851997:HRP851999 IBL851997:IBL851999 ILH851997:ILH851999 IVD851997:IVD851999 JEZ851997:JEZ851999 JOV851997:JOV851999 JYR851997:JYR851999 KIN851997:KIN851999 KSJ851997:KSJ851999 LCF851997:LCF851999 LMB851997:LMB851999 LVX851997:LVX851999 MFT851997:MFT851999 MPP851997:MPP851999 MZL851997:MZL851999 NJH851997:NJH851999 NTD851997:NTD851999 OCZ851997:OCZ851999 OMV851997:OMV851999 OWR851997:OWR851999 PGN851997:PGN851999 PQJ851997:PQJ851999 QAF851997:QAF851999 QKB851997:QKB851999 QTX851997:QTX851999 RDT851997:RDT851999 RNP851997:RNP851999 RXL851997:RXL851999 SHH851997:SHH851999 SRD851997:SRD851999 TAZ851997:TAZ851999 TKV851997:TKV851999 TUR851997:TUR851999 UEN851997:UEN851999 UOJ851997:UOJ851999 UYF851997:UYF851999 VIB851997:VIB851999 VRX851997:VRX851999 WBT851997:WBT851999 WLP851997:WLP851999 WVL851997:WVL851999 D917533:D917535 IZ917533:IZ917535 SV917533:SV917535 ACR917533:ACR917535 AMN917533:AMN917535 AWJ917533:AWJ917535 BGF917533:BGF917535 BQB917533:BQB917535 BZX917533:BZX917535 CJT917533:CJT917535 CTP917533:CTP917535 DDL917533:DDL917535 DNH917533:DNH917535 DXD917533:DXD917535 EGZ917533:EGZ917535 EQV917533:EQV917535 FAR917533:FAR917535 FKN917533:FKN917535 FUJ917533:FUJ917535 GEF917533:GEF917535 GOB917533:GOB917535 GXX917533:GXX917535 HHT917533:HHT917535 HRP917533:HRP917535 IBL917533:IBL917535 ILH917533:ILH917535 IVD917533:IVD917535 JEZ917533:JEZ917535 JOV917533:JOV917535 JYR917533:JYR917535 KIN917533:KIN917535 KSJ917533:KSJ917535 LCF917533:LCF917535 LMB917533:LMB917535 LVX917533:LVX917535 MFT917533:MFT917535 MPP917533:MPP917535 MZL917533:MZL917535 NJH917533:NJH917535 NTD917533:NTD917535 OCZ917533:OCZ917535 OMV917533:OMV917535 OWR917533:OWR917535 PGN917533:PGN917535 PQJ917533:PQJ917535 QAF917533:QAF917535 QKB917533:QKB917535 QTX917533:QTX917535 RDT917533:RDT917535 RNP917533:RNP917535 RXL917533:RXL917535 SHH917533:SHH917535 SRD917533:SRD917535 TAZ917533:TAZ917535 TKV917533:TKV917535 TUR917533:TUR917535 UEN917533:UEN917535 UOJ917533:UOJ917535 UYF917533:UYF917535 VIB917533:VIB917535 VRX917533:VRX917535 WBT917533:WBT917535 WLP917533:WLP917535 WVL917533:WVL917535 D983069:D983071 IZ983069:IZ983071 SV983069:SV983071 ACR983069:ACR983071 AMN983069:AMN983071 AWJ983069:AWJ983071 BGF983069:BGF983071 BQB983069:BQB983071 BZX983069:BZX983071 CJT983069:CJT983071 CTP983069:CTP983071 DDL983069:DDL983071 DNH983069:DNH983071 DXD983069:DXD983071 EGZ983069:EGZ983071 EQV983069:EQV983071 FAR983069:FAR983071 FKN983069:FKN983071 FUJ983069:FUJ983071 GEF983069:GEF983071 GOB983069:GOB983071 GXX983069:GXX983071 HHT983069:HHT983071 HRP983069:HRP983071 IBL983069:IBL983071 ILH983069:ILH983071 IVD983069:IVD983071 JEZ983069:JEZ983071 JOV983069:JOV983071 JYR983069:JYR983071 KIN983069:KIN983071 KSJ983069:KSJ983071 LCF983069:LCF983071 LMB983069:LMB983071 LVX983069:LVX983071 MFT983069:MFT983071 MPP983069:MPP983071 MZL983069:MZL983071 NJH983069:NJH983071 NTD983069:NTD983071 OCZ983069:OCZ983071 OMV983069:OMV983071 OWR983069:OWR983071 PGN983069:PGN983071 PQJ983069:PQJ983071 QAF983069:QAF983071 QKB983069:QKB983071 QTX983069:QTX983071 RDT983069:RDT983071 RNP983069:RNP983071 RXL983069:RXL983071 SHH983069:SHH983071 SRD983069:SRD983071 TAZ983069:TAZ983071 TKV983069:TKV983071 TUR983069:TUR983071 UEN983069:UEN983071 UOJ983069:UOJ983071 UYF983069:UYF983071 VIB983069:VIB983071 VRX983069:VRX983071 WBT983069:WBT983071 WLP983069:WLP983071 WVL983069:WVL983071 D33:D34 IZ33:IZ34 SV33:SV34 ACR33:ACR34 AMN33:AMN34 AWJ33:AWJ34 BGF33:BGF34 BQB33:BQB34 BZX33:BZX34 CJT33:CJT34 CTP33:CTP34 DDL33:DDL34 DNH33:DNH34 DXD33:DXD34 EGZ33:EGZ34 EQV33:EQV34 FAR33:FAR34 FKN33:FKN34 FUJ33:FUJ34 GEF33:GEF34 GOB33:GOB34 GXX33:GXX34 HHT33:HHT34 HRP33:HRP34 IBL33:IBL34 ILH33:ILH34 IVD33:IVD34 JEZ33:JEZ34 JOV33:JOV34 JYR33:JYR34 KIN33:KIN34 KSJ33:KSJ34 LCF33:LCF34 LMB33:LMB34 LVX33:LVX34 MFT33:MFT34 MPP33:MPP34 MZL33:MZL34 NJH33:NJH34 NTD33:NTD34 OCZ33:OCZ34 OMV33:OMV34 OWR33:OWR34 PGN33:PGN34 PQJ33:PQJ34 QAF33:QAF34 QKB33:QKB34 QTX33:QTX34 RDT33:RDT34 RNP33:RNP34 RXL33:RXL34 SHH33:SHH34 SRD33:SRD34 TAZ33:TAZ34 TKV33:TKV34 TUR33:TUR34 UEN33:UEN34 UOJ33:UOJ34 UYF33:UYF34 VIB33:VIB34 VRX33:VRX34 WBT33:WBT34 WLP33:WLP34 WVL33:WVL34 D65569:D65570 IZ65569:IZ65570 SV65569:SV65570 ACR65569:ACR65570 AMN65569:AMN65570 AWJ65569:AWJ65570 BGF65569:BGF65570 BQB65569:BQB65570 BZX65569:BZX65570 CJT65569:CJT65570 CTP65569:CTP65570 DDL65569:DDL65570 DNH65569:DNH65570 DXD65569:DXD65570 EGZ65569:EGZ65570 EQV65569:EQV65570 FAR65569:FAR65570 FKN65569:FKN65570 FUJ65569:FUJ65570 GEF65569:GEF65570 GOB65569:GOB65570 GXX65569:GXX65570 HHT65569:HHT65570 HRP65569:HRP65570 IBL65569:IBL65570 ILH65569:ILH65570 IVD65569:IVD65570 JEZ65569:JEZ65570 JOV65569:JOV65570 JYR65569:JYR65570 KIN65569:KIN65570 KSJ65569:KSJ65570 LCF65569:LCF65570 LMB65569:LMB65570 LVX65569:LVX65570 MFT65569:MFT65570 MPP65569:MPP65570 MZL65569:MZL65570 NJH65569:NJH65570 NTD65569:NTD65570 OCZ65569:OCZ65570 OMV65569:OMV65570 OWR65569:OWR65570 PGN65569:PGN65570 PQJ65569:PQJ65570 QAF65569:QAF65570 QKB65569:QKB65570 QTX65569:QTX65570 RDT65569:RDT65570 RNP65569:RNP65570 RXL65569:RXL65570 SHH65569:SHH65570 SRD65569:SRD65570 TAZ65569:TAZ65570 TKV65569:TKV65570 TUR65569:TUR65570 UEN65569:UEN65570 UOJ65569:UOJ65570 UYF65569:UYF65570 VIB65569:VIB65570 VRX65569:VRX65570 WBT65569:WBT65570 WLP65569:WLP65570 WVL65569:WVL65570 D131105:D131106 IZ131105:IZ131106 SV131105:SV131106 ACR131105:ACR131106 AMN131105:AMN131106 AWJ131105:AWJ131106 BGF131105:BGF131106 BQB131105:BQB131106 BZX131105:BZX131106 CJT131105:CJT131106 CTP131105:CTP131106 DDL131105:DDL131106 DNH131105:DNH131106 DXD131105:DXD131106 EGZ131105:EGZ131106 EQV131105:EQV131106 FAR131105:FAR131106 FKN131105:FKN131106 FUJ131105:FUJ131106 GEF131105:GEF131106 GOB131105:GOB131106 GXX131105:GXX131106 HHT131105:HHT131106 HRP131105:HRP131106 IBL131105:IBL131106 ILH131105:ILH131106 IVD131105:IVD131106 JEZ131105:JEZ131106 JOV131105:JOV131106 JYR131105:JYR131106 KIN131105:KIN131106 KSJ131105:KSJ131106 LCF131105:LCF131106 LMB131105:LMB131106 LVX131105:LVX131106 MFT131105:MFT131106 MPP131105:MPP131106 MZL131105:MZL131106 NJH131105:NJH131106 NTD131105:NTD131106 OCZ131105:OCZ131106 OMV131105:OMV131106 OWR131105:OWR131106 PGN131105:PGN131106 PQJ131105:PQJ131106 QAF131105:QAF131106 QKB131105:QKB131106 QTX131105:QTX131106 RDT131105:RDT131106 RNP131105:RNP131106 RXL131105:RXL131106 SHH131105:SHH131106 SRD131105:SRD131106 TAZ131105:TAZ131106 TKV131105:TKV131106 TUR131105:TUR131106 UEN131105:UEN131106 UOJ131105:UOJ131106 UYF131105:UYF131106 VIB131105:VIB131106 VRX131105:VRX131106 WBT131105:WBT131106 WLP131105:WLP131106 WVL131105:WVL131106 D196641:D196642 IZ196641:IZ196642 SV196641:SV196642 ACR196641:ACR196642 AMN196641:AMN196642 AWJ196641:AWJ196642 BGF196641:BGF196642 BQB196641:BQB196642 BZX196641:BZX196642 CJT196641:CJT196642 CTP196641:CTP196642 DDL196641:DDL196642 DNH196641:DNH196642 DXD196641:DXD196642 EGZ196641:EGZ196642 EQV196641:EQV196642 FAR196641:FAR196642 FKN196641:FKN196642 FUJ196641:FUJ196642 GEF196641:GEF196642 GOB196641:GOB196642 GXX196641:GXX196642 HHT196641:HHT196642 HRP196641:HRP196642 IBL196641:IBL196642 ILH196641:ILH196642 IVD196641:IVD196642 JEZ196641:JEZ196642 JOV196641:JOV196642 JYR196641:JYR196642 KIN196641:KIN196642 KSJ196641:KSJ196642 LCF196641:LCF196642 LMB196641:LMB196642 LVX196641:LVX196642 MFT196641:MFT196642 MPP196641:MPP196642 MZL196641:MZL196642 NJH196641:NJH196642 NTD196641:NTD196642 OCZ196641:OCZ196642 OMV196641:OMV196642 OWR196641:OWR196642 PGN196641:PGN196642 PQJ196641:PQJ196642 QAF196641:QAF196642 QKB196641:QKB196642 QTX196641:QTX196642 RDT196641:RDT196642 RNP196641:RNP196642 RXL196641:RXL196642 SHH196641:SHH196642 SRD196641:SRD196642 TAZ196641:TAZ196642 TKV196641:TKV196642 TUR196641:TUR196642 UEN196641:UEN196642 UOJ196641:UOJ196642 UYF196641:UYF196642 VIB196641:VIB196642 VRX196641:VRX196642 WBT196641:WBT196642 WLP196641:WLP196642 WVL196641:WVL196642 D262177:D262178 IZ262177:IZ262178 SV262177:SV262178 ACR262177:ACR262178 AMN262177:AMN262178 AWJ262177:AWJ262178 BGF262177:BGF262178 BQB262177:BQB262178 BZX262177:BZX262178 CJT262177:CJT262178 CTP262177:CTP262178 DDL262177:DDL262178 DNH262177:DNH262178 DXD262177:DXD262178 EGZ262177:EGZ262178 EQV262177:EQV262178 FAR262177:FAR262178 FKN262177:FKN262178 FUJ262177:FUJ262178 GEF262177:GEF262178 GOB262177:GOB262178 GXX262177:GXX262178 HHT262177:HHT262178 HRP262177:HRP262178 IBL262177:IBL262178 ILH262177:ILH262178 IVD262177:IVD262178 JEZ262177:JEZ262178 JOV262177:JOV262178 JYR262177:JYR262178 KIN262177:KIN262178 KSJ262177:KSJ262178 LCF262177:LCF262178 LMB262177:LMB262178 LVX262177:LVX262178 MFT262177:MFT262178 MPP262177:MPP262178 MZL262177:MZL262178 NJH262177:NJH262178 NTD262177:NTD262178 OCZ262177:OCZ262178 OMV262177:OMV262178 OWR262177:OWR262178 PGN262177:PGN262178 PQJ262177:PQJ262178 QAF262177:QAF262178 QKB262177:QKB262178 QTX262177:QTX262178 RDT262177:RDT262178 RNP262177:RNP262178 RXL262177:RXL262178 SHH262177:SHH262178 SRD262177:SRD262178 TAZ262177:TAZ262178 TKV262177:TKV262178 TUR262177:TUR262178 UEN262177:UEN262178 UOJ262177:UOJ262178 UYF262177:UYF262178 VIB262177:VIB262178 VRX262177:VRX262178 WBT262177:WBT262178 WLP262177:WLP262178 WVL262177:WVL262178 D327713:D327714 IZ327713:IZ327714 SV327713:SV327714 ACR327713:ACR327714 AMN327713:AMN327714 AWJ327713:AWJ327714 BGF327713:BGF327714 BQB327713:BQB327714 BZX327713:BZX327714 CJT327713:CJT327714 CTP327713:CTP327714 DDL327713:DDL327714 DNH327713:DNH327714 DXD327713:DXD327714 EGZ327713:EGZ327714 EQV327713:EQV327714 FAR327713:FAR327714 FKN327713:FKN327714 FUJ327713:FUJ327714 GEF327713:GEF327714 GOB327713:GOB327714 GXX327713:GXX327714 HHT327713:HHT327714 HRP327713:HRP327714 IBL327713:IBL327714 ILH327713:ILH327714 IVD327713:IVD327714 JEZ327713:JEZ327714 JOV327713:JOV327714 JYR327713:JYR327714 KIN327713:KIN327714 KSJ327713:KSJ327714 LCF327713:LCF327714 LMB327713:LMB327714 LVX327713:LVX327714 MFT327713:MFT327714 MPP327713:MPP327714 MZL327713:MZL327714 NJH327713:NJH327714 NTD327713:NTD327714 OCZ327713:OCZ327714 OMV327713:OMV327714 OWR327713:OWR327714 PGN327713:PGN327714 PQJ327713:PQJ327714 QAF327713:QAF327714 QKB327713:QKB327714 QTX327713:QTX327714 RDT327713:RDT327714 RNP327713:RNP327714 RXL327713:RXL327714 SHH327713:SHH327714 SRD327713:SRD327714 TAZ327713:TAZ327714 TKV327713:TKV327714 TUR327713:TUR327714 UEN327713:UEN327714 UOJ327713:UOJ327714 UYF327713:UYF327714 VIB327713:VIB327714 VRX327713:VRX327714 WBT327713:WBT327714 WLP327713:WLP327714 WVL327713:WVL327714 D393249:D393250 IZ393249:IZ393250 SV393249:SV393250 ACR393249:ACR393250 AMN393249:AMN393250 AWJ393249:AWJ393250 BGF393249:BGF393250 BQB393249:BQB393250 BZX393249:BZX393250 CJT393249:CJT393250 CTP393249:CTP393250 DDL393249:DDL393250 DNH393249:DNH393250 DXD393249:DXD393250 EGZ393249:EGZ393250 EQV393249:EQV393250 FAR393249:FAR393250 FKN393249:FKN393250 FUJ393249:FUJ393250 GEF393249:GEF393250 GOB393249:GOB393250 GXX393249:GXX393250 HHT393249:HHT393250 HRP393249:HRP393250 IBL393249:IBL393250 ILH393249:ILH393250 IVD393249:IVD393250 JEZ393249:JEZ393250 JOV393249:JOV393250 JYR393249:JYR393250 KIN393249:KIN393250 KSJ393249:KSJ393250 LCF393249:LCF393250 LMB393249:LMB393250 LVX393249:LVX393250 MFT393249:MFT393250 MPP393249:MPP393250 MZL393249:MZL393250 NJH393249:NJH393250 NTD393249:NTD393250 OCZ393249:OCZ393250 OMV393249:OMV393250 OWR393249:OWR393250 PGN393249:PGN393250 PQJ393249:PQJ393250 QAF393249:QAF393250 QKB393249:QKB393250 QTX393249:QTX393250 RDT393249:RDT393250 RNP393249:RNP393250 RXL393249:RXL393250 SHH393249:SHH393250 SRD393249:SRD393250 TAZ393249:TAZ393250 TKV393249:TKV393250 TUR393249:TUR393250 UEN393249:UEN393250 UOJ393249:UOJ393250 UYF393249:UYF393250 VIB393249:VIB393250 VRX393249:VRX393250 WBT393249:WBT393250 WLP393249:WLP393250 WVL393249:WVL393250 D458785:D458786 IZ458785:IZ458786 SV458785:SV458786 ACR458785:ACR458786 AMN458785:AMN458786 AWJ458785:AWJ458786 BGF458785:BGF458786 BQB458785:BQB458786 BZX458785:BZX458786 CJT458785:CJT458786 CTP458785:CTP458786 DDL458785:DDL458786 DNH458785:DNH458786 DXD458785:DXD458786 EGZ458785:EGZ458786 EQV458785:EQV458786 FAR458785:FAR458786 FKN458785:FKN458786 FUJ458785:FUJ458786 GEF458785:GEF458786 GOB458785:GOB458786 GXX458785:GXX458786 HHT458785:HHT458786 HRP458785:HRP458786 IBL458785:IBL458786 ILH458785:ILH458786 IVD458785:IVD458786 JEZ458785:JEZ458786 JOV458785:JOV458786 JYR458785:JYR458786 KIN458785:KIN458786 KSJ458785:KSJ458786 LCF458785:LCF458786 LMB458785:LMB458786 LVX458785:LVX458786 MFT458785:MFT458786 MPP458785:MPP458786 MZL458785:MZL458786 NJH458785:NJH458786 NTD458785:NTD458786 OCZ458785:OCZ458786 OMV458785:OMV458786 OWR458785:OWR458786 PGN458785:PGN458786 PQJ458785:PQJ458786 QAF458785:QAF458786 QKB458785:QKB458786 QTX458785:QTX458786 RDT458785:RDT458786 RNP458785:RNP458786 RXL458785:RXL458786 SHH458785:SHH458786 SRD458785:SRD458786 TAZ458785:TAZ458786 TKV458785:TKV458786 TUR458785:TUR458786 UEN458785:UEN458786 UOJ458785:UOJ458786 UYF458785:UYF458786 VIB458785:VIB458786 VRX458785:VRX458786 WBT458785:WBT458786 WLP458785:WLP458786 WVL458785:WVL458786 D524321:D524322 IZ524321:IZ524322 SV524321:SV524322 ACR524321:ACR524322 AMN524321:AMN524322 AWJ524321:AWJ524322 BGF524321:BGF524322 BQB524321:BQB524322 BZX524321:BZX524322 CJT524321:CJT524322 CTP524321:CTP524322 DDL524321:DDL524322 DNH524321:DNH524322 DXD524321:DXD524322 EGZ524321:EGZ524322 EQV524321:EQV524322 FAR524321:FAR524322 FKN524321:FKN524322 FUJ524321:FUJ524322 GEF524321:GEF524322 GOB524321:GOB524322 GXX524321:GXX524322 HHT524321:HHT524322 HRP524321:HRP524322 IBL524321:IBL524322 ILH524321:ILH524322 IVD524321:IVD524322 JEZ524321:JEZ524322 JOV524321:JOV524322 JYR524321:JYR524322 KIN524321:KIN524322 KSJ524321:KSJ524322 LCF524321:LCF524322 LMB524321:LMB524322 LVX524321:LVX524322 MFT524321:MFT524322 MPP524321:MPP524322 MZL524321:MZL524322 NJH524321:NJH524322 NTD524321:NTD524322 OCZ524321:OCZ524322 OMV524321:OMV524322 OWR524321:OWR524322 PGN524321:PGN524322 PQJ524321:PQJ524322 QAF524321:QAF524322 QKB524321:QKB524322 QTX524321:QTX524322 RDT524321:RDT524322 RNP524321:RNP524322 RXL524321:RXL524322 SHH524321:SHH524322 SRD524321:SRD524322 TAZ524321:TAZ524322 TKV524321:TKV524322 TUR524321:TUR524322 UEN524321:UEN524322 UOJ524321:UOJ524322 UYF524321:UYF524322 VIB524321:VIB524322 VRX524321:VRX524322 WBT524321:WBT524322 WLP524321:WLP524322 WVL524321:WVL524322 D589857:D589858 IZ589857:IZ589858 SV589857:SV589858 ACR589857:ACR589858 AMN589857:AMN589858 AWJ589857:AWJ589858 BGF589857:BGF589858 BQB589857:BQB589858 BZX589857:BZX589858 CJT589857:CJT589858 CTP589857:CTP589858 DDL589857:DDL589858 DNH589857:DNH589858 DXD589857:DXD589858 EGZ589857:EGZ589858 EQV589857:EQV589858 FAR589857:FAR589858 FKN589857:FKN589858 FUJ589857:FUJ589858 GEF589857:GEF589858 GOB589857:GOB589858 GXX589857:GXX589858 HHT589857:HHT589858 HRP589857:HRP589858 IBL589857:IBL589858 ILH589857:ILH589858 IVD589857:IVD589858 JEZ589857:JEZ589858 JOV589857:JOV589858 JYR589857:JYR589858 KIN589857:KIN589858 KSJ589857:KSJ589858 LCF589857:LCF589858 LMB589857:LMB589858 LVX589857:LVX589858 MFT589857:MFT589858 MPP589857:MPP589858 MZL589857:MZL589858 NJH589857:NJH589858 NTD589857:NTD589858 OCZ589857:OCZ589858 OMV589857:OMV589858 OWR589857:OWR589858 PGN589857:PGN589858 PQJ589857:PQJ589858 QAF589857:QAF589858 QKB589857:QKB589858 QTX589857:QTX589858 RDT589857:RDT589858 RNP589857:RNP589858 RXL589857:RXL589858 SHH589857:SHH589858 SRD589857:SRD589858 TAZ589857:TAZ589858 TKV589857:TKV589858 TUR589857:TUR589858 UEN589857:UEN589858 UOJ589857:UOJ589858 UYF589857:UYF589858 VIB589857:VIB589858 VRX589857:VRX589858 WBT589857:WBT589858 WLP589857:WLP589858 WVL589857:WVL589858 D655393:D655394 IZ655393:IZ655394 SV655393:SV655394 ACR655393:ACR655394 AMN655393:AMN655394 AWJ655393:AWJ655394 BGF655393:BGF655394 BQB655393:BQB655394 BZX655393:BZX655394 CJT655393:CJT655394 CTP655393:CTP655394 DDL655393:DDL655394 DNH655393:DNH655394 DXD655393:DXD655394 EGZ655393:EGZ655394 EQV655393:EQV655394 FAR655393:FAR655394 FKN655393:FKN655394 FUJ655393:FUJ655394 GEF655393:GEF655394 GOB655393:GOB655394 GXX655393:GXX655394 HHT655393:HHT655394 HRP655393:HRP655394 IBL655393:IBL655394 ILH655393:ILH655394 IVD655393:IVD655394 JEZ655393:JEZ655394 JOV655393:JOV655394 JYR655393:JYR655394 KIN655393:KIN655394 KSJ655393:KSJ655394 LCF655393:LCF655394 LMB655393:LMB655394 LVX655393:LVX655394 MFT655393:MFT655394 MPP655393:MPP655394 MZL655393:MZL655394 NJH655393:NJH655394 NTD655393:NTD655394 OCZ655393:OCZ655394 OMV655393:OMV655394 OWR655393:OWR655394 PGN655393:PGN655394 PQJ655393:PQJ655394 QAF655393:QAF655394 QKB655393:QKB655394 QTX655393:QTX655394 RDT655393:RDT655394 RNP655393:RNP655394 RXL655393:RXL655394 SHH655393:SHH655394 SRD655393:SRD655394 TAZ655393:TAZ655394 TKV655393:TKV655394 TUR655393:TUR655394 UEN655393:UEN655394 UOJ655393:UOJ655394 UYF655393:UYF655394 VIB655393:VIB655394 VRX655393:VRX655394 WBT655393:WBT655394 WLP655393:WLP655394 WVL655393:WVL655394 D720929:D720930 IZ720929:IZ720930 SV720929:SV720930 ACR720929:ACR720930 AMN720929:AMN720930 AWJ720929:AWJ720930 BGF720929:BGF720930 BQB720929:BQB720930 BZX720929:BZX720930 CJT720929:CJT720930 CTP720929:CTP720930 DDL720929:DDL720930 DNH720929:DNH720930 DXD720929:DXD720930 EGZ720929:EGZ720930 EQV720929:EQV720930 FAR720929:FAR720930 FKN720929:FKN720930 FUJ720929:FUJ720930 GEF720929:GEF720930 GOB720929:GOB720930 GXX720929:GXX720930 HHT720929:HHT720930 HRP720929:HRP720930 IBL720929:IBL720930 ILH720929:ILH720930 IVD720929:IVD720930 JEZ720929:JEZ720930 JOV720929:JOV720930 JYR720929:JYR720930 KIN720929:KIN720930 KSJ720929:KSJ720930 LCF720929:LCF720930 LMB720929:LMB720930 LVX720929:LVX720930 MFT720929:MFT720930 MPP720929:MPP720930 MZL720929:MZL720930 NJH720929:NJH720930 NTD720929:NTD720930 OCZ720929:OCZ720930 OMV720929:OMV720930 OWR720929:OWR720930 PGN720929:PGN720930 PQJ720929:PQJ720930 QAF720929:QAF720930 QKB720929:QKB720930 QTX720929:QTX720930 RDT720929:RDT720930 RNP720929:RNP720930 RXL720929:RXL720930 SHH720929:SHH720930 SRD720929:SRD720930 TAZ720929:TAZ720930 TKV720929:TKV720930 TUR720929:TUR720930 UEN720929:UEN720930 UOJ720929:UOJ720930 UYF720929:UYF720930 VIB720929:VIB720930 VRX720929:VRX720930 WBT720929:WBT720930 WLP720929:WLP720930 WVL720929:WVL720930 D786465:D786466 IZ786465:IZ786466 SV786465:SV786466 ACR786465:ACR786466 AMN786465:AMN786466 AWJ786465:AWJ786466 BGF786465:BGF786466 BQB786465:BQB786466 BZX786465:BZX786466 CJT786465:CJT786466 CTP786465:CTP786466 DDL786465:DDL786466 DNH786465:DNH786466 DXD786465:DXD786466 EGZ786465:EGZ786466 EQV786465:EQV786466 FAR786465:FAR786466 FKN786465:FKN786466 FUJ786465:FUJ786466 GEF786465:GEF786466 GOB786465:GOB786466 GXX786465:GXX786466 HHT786465:HHT786466 HRP786465:HRP786466 IBL786465:IBL786466 ILH786465:ILH786466 IVD786465:IVD786466 JEZ786465:JEZ786466 JOV786465:JOV786466 JYR786465:JYR786466 KIN786465:KIN786466 KSJ786465:KSJ786466 LCF786465:LCF786466 LMB786465:LMB786466 LVX786465:LVX786466 MFT786465:MFT786466 MPP786465:MPP786466 MZL786465:MZL786466 NJH786465:NJH786466 NTD786465:NTD786466 OCZ786465:OCZ786466 OMV786465:OMV786466 OWR786465:OWR786466 PGN786465:PGN786466 PQJ786465:PQJ786466 QAF786465:QAF786466 QKB786465:QKB786466 QTX786465:QTX786466 RDT786465:RDT786466 RNP786465:RNP786466 RXL786465:RXL786466 SHH786465:SHH786466 SRD786465:SRD786466 TAZ786465:TAZ786466 TKV786465:TKV786466 TUR786465:TUR786466 UEN786465:UEN786466 UOJ786465:UOJ786466 UYF786465:UYF786466 VIB786465:VIB786466 VRX786465:VRX786466 WBT786465:WBT786466 WLP786465:WLP786466 WVL786465:WVL786466 D852001:D852002 IZ852001:IZ852002 SV852001:SV852002 ACR852001:ACR852002 AMN852001:AMN852002 AWJ852001:AWJ852002 BGF852001:BGF852002 BQB852001:BQB852002 BZX852001:BZX852002 CJT852001:CJT852002 CTP852001:CTP852002 DDL852001:DDL852002 DNH852001:DNH852002 DXD852001:DXD852002 EGZ852001:EGZ852002 EQV852001:EQV852002 FAR852001:FAR852002 FKN852001:FKN852002 FUJ852001:FUJ852002 GEF852001:GEF852002 GOB852001:GOB852002 GXX852001:GXX852002 HHT852001:HHT852002 HRP852001:HRP852002 IBL852001:IBL852002 ILH852001:ILH852002 IVD852001:IVD852002 JEZ852001:JEZ852002 JOV852001:JOV852002 JYR852001:JYR852002 KIN852001:KIN852002 KSJ852001:KSJ852002 LCF852001:LCF852002 LMB852001:LMB852002 LVX852001:LVX852002 MFT852001:MFT852002 MPP852001:MPP852002 MZL852001:MZL852002 NJH852001:NJH852002 NTD852001:NTD852002 OCZ852001:OCZ852002 OMV852001:OMV852002 OWR852001:OWR852002 PGN852001:PGN852002 PQJ852001:PQJ852002 QAF852001:QAF852002 QKB852001:QKB852002 QTX852001:QTX852002 RDT852001:RDT852002 RNP852001:RNP852002 RXL852001:RXL852002 SHH852001:SHH852002 SRD852001:SRD852002 TAZ852001:TAZ852002 TKV852001:TKV852002 TUR852001:TUR852002 UEN852001:UEN852002 UOJ852001:UOJ852002 UYF852001:UYF852002 VIB852001:VIB852002 VRX852001:VRX852002 WBT852001:WBT852002 WLP852001:WLP852002 WVL852001:WVL852002 D917537:D917538 IZ917537:IZ917538 SV917537:SV917538 ACR917537:ACR917538 AMN917537:AMN917538 AWJ917537:AWJ917538 BGF917537:BGF917538 BQB917537:BQB917538 BZX917537:BZX917538 CJT917537:CJT917538 CTP917537:CTP917538 DDL917537:DDL917538 DNH917537:DNH917538 DXD917537:DXD917538 EGZ917537:EGZ917538 EQV917537:EQV917538 FAR917537:FAR917538 FKN917537:FKN917538 FUJ917537:FUJ917538 GEF917537:GEF917538 GOB917537:GOB917538 GXX917537:GXX917538 HHT917537:HHT917538 HRP917537:HRP917538 IBL917537:IBL917538 ILH917537:ILH917538 IVD917537:IVD917538 JEZ917537:JEZ917538 JOV917537:JOV917538 JYR917537:JYR917538 KIN917537:KIN917538 KSJ917537:KSJ917538 LCF917537:LCF917538 LMB917537:LMB917538 LVX917537:LVX917538 MFT917537:MFT917538 MPP917537:MPP917538 MZL917537:MZL917538 NJH917537:NJH917538 NTD917537:NTD917538 OCZ917537:OCZ917538 OMV917537:OMV917538 OWR917537:OWR917538 PGN917537:PGN917538 PQJ917537:PQJ917538 QAF917537:QAF917538 QKB917537:QKB917538 QTX917537:QTX917538 RDT917537:RDT917538 RNP917537:RNP917538 RXL917537:RXL917538 SHH917537:SHH917538 SRD917537:SRD917538 TAZ917537:TAZ917538 TKV917537:TKV917538 TUR917537:TUR917538 UEN917537:UEN917538 UOJ917537:UOJ917538 UYF917537:UYF917538 VIB917537:VIB917538 VRX917537:VRX917538 WBT917537:WBT917538 WLP917537:WLP917538 WVL917537:WVL917538 D983073:D983074 IZ983073:IZ983074 SV983073:SV983074 ACR983073:ACR983074 AMN983073:AMN983074 AWJ983073:AWJ983074 BGF983073:BGF983074 BQB983073:BQB983074 BZX983073:BZX983074 CJT983073:CJT983074 CTP983073:CTP983074 DDL983073:DDL983074 DNH983073:DNH983074 DXD983073:DXD983074 EGZ983073:EGZ983074 EQV983073:EQV983074 FAR983073:FAR983074 FKN983073:FKN983074 FUJ983073:FUJ983074 GEF983073:GEF983074 GOB983073:GOB983074 GXX983073:GXX983074 HHT983073:HHT983074 HRP983073:HRP983074 IBL983073:IBL983074 ILH983073:ILH983074 IVD983073:IVD983074 JEZ983073:JEZ983074 JOV983073:JOV983074 JYR983073:JYR983074 KIN983073:KIN983074 KSJ983073:KSJ983074 LCF983073:LCF983074 LMB983073:LMB983074 LVX983073:LVX983074 MFT983073:MFT983074 MPP983073:MPP983074 MZL983073:MZL983074 NJH983073:NJH983074 NTD983073:NTD983074 OCZ983073:OCZ983074 OMV983073:OMV983074 OWR983073:OWR983074 PGN983073:PGN983074 PQJ983073:PQJ983074 QAF983073:QAF983074 QKB983073:QKB983074 QTX983073:QTX983074 RDT983073:RDT983074 RNP983073:RNP983074 RXL983073:RXL983074 SHH983073:SHH983074 SRD983073:SRD983074 TAZ983073:TAZ983074 TKV983073:TKV983074 TUR983073:TUR983074 UEN983073:UEN983074 UOJ983073:UOJ983074 UYF983073:UYF983074 VIB983073:VIB983074 VRX983073:VRX983074 WBT983073:WBT983074 WLP983073:WLP983074 WVL983073:WVL983074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D65572 IZ65572 SV65572 ACR65572 AMN65572 AWJ65572 BGF65572 BQB65572 BZX65572 CJT65572 CTP65572 DDL65572 DNH65572 DXD65572 EGZ65572 EQV65572 FAR65572 FKN65572 FUJ65572 GEF65572 GOB65572 GXX65572 HHT65572 HRP65572 IBL65572 ILH65572 IVD65572 JEZ65572 JOV65572 JYR65572 KIN65572 KSJ65572 LCF65572 LMB65572 LVX65572 MFT65572 MPP65572 MZL65572 NJH65572 NTD65572 OCZ65572 OMV65572 OWR65572 PGN65572 PQJ65572 QAF65572 QKB65572 QTX65572 RDT65572 RNP65572 RXL65572 SHH65572 SRD65572 TAZ65572 TKV65572 TUR65572 UEN65572 UOJ65572 UYF65572 VIB65572 VRX65572 WBT65572 WLP65572 WVL65572 D131108 IZ131108 SV131108 ACR131108 AMN131108 AWJ131108 BGF131108 BQB131108 BZX131108 CJT131108 CTP131108 DDL131108 DNH131108 DXD131108 EGZ131108 EQV131108 FAR131108 FKN131108 FUJ131108 GEF131108 GOB131108 GXX131108 HHT131108 HRP131108 IBL131108 ILH131108 IVD131108 JEZ131108 JOV131108 JYR131108 KIN131108 KSJ131108 LCF131108 LMB131108 LVX131108 MFT131108 MPP131108 MZL131108 NJH131108 NTD131108 OCZ131108 OMV131108 OWR131108 PGN131108 PQJ131108 QAF131108 QKB131108 QTX131108 RDT131108 RNP131108 RXL131108 SHH131108 SRD131108 TAZ131108 TKV131108 TUR131108 UEN131108 UOJ131108 UYF131108 VIB131108 VRX131108 WBT131108 WLP131108 WVL131108 D196644 IZ196644 SV196644 ACR196644 AMN196644 AWJ196644 BGF196644 BQB196644 BZX196644 CJT196644 CTP196644 DDL196644 DNH196644 DXD196644 EGZ196644 EQV196644 FAR196644 FKN196644 FUJ196644 GEF196644 GOB196644 GXX196644 HHT196644 HRP196644 IBL196644 ILH196644 IVD196644 JEZ196644 JOV196644 JYR196644 KIN196644 KSJ196644 LCF196644 LMB196644 LVX196644 MFT196644 MPP196644 MZL196644 NJH196644 NTD196644 OCZ196644 OMV196644 OWR196644 PGN196644 PQJ196644 QAF196644 QKB196644 QTX196644 RDT196644 RNP196644 RXL196644 SHH196644 SRD196644 TAZ196644 TKV196644 TUR196644 UEN196644 UOJ196644 UYF196644 VIB196644 VRX196644 WBT196644 WLP196644 WVL196644 D262180 IZ262180 SV262180 ACR262180 AMN262180 AWJ262180 BGF262180 BQB262180 BZX262180 CJT262180 CTP262180 DDL262180 DNH262180 DXD262180 EGZ262180 EQV262180 FAR262180 FKN262180 FUJ262180 GEF262180 GOB262180 GXX262180 HHT262180 HRP262180 IBL262180 ILH262180 IVD262180 JEZ262180 JOV262180 JYR262180 KIN262180 KSJ262180 LCF262180 LMB262180 LVX262180 MFT262180 MPP262180 MZL262180 NJH262180 NTD262180 OCZ262180 OMV262180 OWR262180 PGN262180 PQJ262180 QAF262180 QKB262180 QTX262180 RDT262180 RNP262180 RXL262180 SHH262180 SRD262180 TAZ262180 TKV262180 TUR262180 UEN262180 UOJ262180 UYF262180 VIB262180 VRX262180 WBT262180 WLP262180 WVL262180 D327716 IZ327716 SV327716 ACR327716 AMN327716 AWJ327716 BGF327716 BQB327716 BZX327716 CJT327716 CTP327716 DDL327716 DNH327716 DXD327716 EGZ327716 EQV327716 FAR327716 FKN327716 FUJ327716 GEF327716 GOB327716 GXX327716 HHT327716 HRP327716 IBL327716 ILH327716 IVD327716 JEZ327716 JOV327716 JYR327716 KIN327716 KSJ327716 LCF327716 LMB327716 LVX327716 MFT327716 MPP327716 MZL327716 NJH327716 NTD327716 OCZ327716 OMV327716 OWR327716 PGN327716 PQJ327716 QAF327716 QKB327716 QTX327716 RDT327716 RNP327716 RXL327716 SHH327716 SRD327716 TAZ327716 TKV327716 TUR327716 UEN327716 UOJ327716 UYF327716 VIB327716 VRX327716 WBT327716 WLP327716 WVL327716 D393252 IZ393252 SV393252 ACR393252 AMN393252 AWJ393252 BGF393252 BQB393252 BZX393252 CJT393252 CTP393252 DDL393252 DNH393252 DXD393252 EGZ393252 EQV393252 FAR393252 FKN393252 FUJ393252 GEF393252 GOB393252 GXX393252 HHT393252 HRP393252 IBL393252 ILH393252 IVD393252 JEZ393252 JOV393252 JYR393252 KIN393252 KSJ393252 LCF393252 LMB393252 LVX393252 MFT393252 MPP393252 MZL393252 NJH393252 NTD393252 OCZ393252 OMV393252 OWR393252 PGN393252 PQJ393252 QAF393252 QKB393252 QTX393252 RDT393252 RNP393252 RXL393252 SHH393252 SRD393252 TAZ393252 TKV393252 TUR393252 UEN393252 UOJ393252 UYF393252 VIB393252 VRX393252 WBT393252 WLP393252 WVL393252 D458788 IZ458788 SV458788 ACR458788 AMN458788 AWJ458788 BGF458788 BQB458788 BZX458788 CJT458788 CTP458788 DDL458788 DNH458788 DXD458788 EGZ458788 EQV458788 FAR458788 FKN458788 FUJ458788 GEF458788 GOB458788 GXX458788 HHT458788 HRP458788 IBL458788 ILH458788 IVD458788 JEZ458788 JOV458788 JYR458788 KIN458788 KSJ458788 LCF458788 LMB458788 LVX458788 MFT458788 MPP458788 MZL458788 NJH458788 NTD458788 OCZ458788 OMV458788 OWR458788 PGN458788 PQJ458788 QAF458788 QKB458788 QTX458788 RDT458788 RNP458788 RXL458788 SHH458788 SRD458788 TAZ458788 TKV458788 TUR458788 UEN458788 UOJ458788 UYF458788 VIB458788 VRX458788 WBT458788 WLP458788 WVL458788 D524324 IZ524324 SV524324 ACR524324 AMN524324 AWJ524324 BGF524324 BQB524324 BZX524324 CJT524324 CTP524324 DDL524324 DNH524324 DXD524324 EGZ524324 EQV524324 FAR524324 FKN524324 FUJ524324 GEF524324 GOB524324 GXX524324 HHT524324 HRP524324 IBL524324 ILH524324 IVD524324 JEZ524324 JOV524324 JYR524324 KIN524324 KSJ524324 LCF524324 LMB524324 LVX524324 MFT524324 MPP524324 MZL524324 NJH524324 NTD524324 OCZ524324 OMV524324 OWR524324 PGN524324 PQJ524324 QAF524324 QKB524324 QTX524324 RDT524324 RNP524324 RXL524324 SHH524324 SRD524324 TAZ524324 TKV524324 TUR524324 UEN524324 UOJ524324 UYF524324 VIB524324 VRX524324 WBT524324 WLP524324 WVL524324 D589860 IZ589860 SV589860 ACR589860 AMN589860 AWJ589860 BGF589860 BQB589860 BZX589860 CJT589860 CTP589860 DDL589860 DNH589860 DXD589860 EGZ589860 EQV589860 FAR589860 FKN589860 FUJ589860 GEF589860 GOB589860 GXX589860 HHT589860 HRP589860 IBL589860 ILH589860 IVD589860 JEZ589860 JOV589860 JYR589860 KIN589860 KSJ589860 LCF589860 LMB589860 LVX589860 MFT589860 MPP589860 MZL589860 NJH589860 NTD589860 OCZ589860 OMV589860 OWR589860 PGN589860 PQJ589860 QAF589860 QKB589860 QTX589860 RDT589860 RNP589860 RXL589860 SHH589860 SRD589860 TAZ589860 TKV589860 TUR589860 UEN589860 UOJ589860 UYF589860 VIB589860 VRX589860 WBT589860 WLP589860 WVL589860 D655396 IZ655396 SV655396 ACR655396 AMN655396 AWJ655396 BGF655396 BQB655396 BZX655396 CJT655396 CTP655396 DDL655396 DNH655396 DXD655396 EGZ655396 EQV655396 FAR655396 FKN655396 FUJ655396 GEF655396 GOB655396 GXX655396 HHT655396 HRP655396 IBL655396 ILH655396 IVD655396 JEZ655396 JOV655396 JYR655396 KIN655396 KSJ655396 LCF655396 LMB655396 LVX655396 MFT655396 MPP655396 MZL655396 NJH655396 NTD655396 OCZ655396 OMV655396 OWR655396 PGN655396 PQJ655396 QAF655396 QKB655396 QTX655396 RDT655396 RNP655396 RXL655396 SHH655396 SRD655396 TAZ655396 TKV655396 TUR655396 UEN655396 UOJ655396 UYF655396 VIB655396 VRX655396 WBT655396 WLP655396 WVL655396 D720932 IZ720932 SV720932 ACR720932 AMN720932 AWJ720932 BGF720932 BQB720932 BZX720932 CJT720932 CTP720932 DDL720932 DNH720932 DXD720932 EGZ720932 EQV720932 FAR720932 FKN720932 FUJ720932 GEF720932 GOB720932 GXX720932 HHT720932 HRP720932 IBL720932 ILH720932 IVD720932 JEZ720932 JOV720932 JYR720932 KIN720932 KSJ720932 LCF720932 LMB720932 LVX720932 MFT720932 MPP720932 MZL720932 NJH720932 NTD720932 OCZ720932 OMV720932 OWR720932 PGN720932 PQJ720932 QAF720932 QKB720932 QTX720932 RDT720932 RNP720932 RXL720932 SHH720932 SRD720932 TAZ720932 TKV720932 TUR720932 UEN720932 UOJ720932 UYF720932 VIB720932 VRX720932 WBT720932 WLP720932 WVL720932 D786468 IZ786468 SV786468 ACR786468 AMN786468 AWJ786468 BGF786468 BQB786468 BZX786468 CJT786468 CTP786468 DDL786468 DNH786468 DXD786468 EGZ786468 EQV786468 FAR786468 FKN786468 FUJ786468 GEF786468 GOB786468 GXX786468 HHT786468 HRP786468 IBL786468 ILH786468 IVD786468 JEZ786468 JOV786468 JYR786468 KIN786468 KSJ786468 LCF786468 LMB786468 LVX786468 MFT786468 MPP786468 MZL786468 NJH786468 NTD786468 OCZ786468 OMV786468 OWR786468 PGN786468 PQJ786468 QAF786468 QKB786468 QTX786468 RDT786468 RNP786468 RXL786468 SHH786468 SRD786468 TAZ786468 TKV786468 TUR786468 UEN786468 UOJ786468 UYF786468 VIB786468 VRX786468 WBT786468 WLP786468 WVL786468 D852004 IZ852004 SV852004 ACR852004 AMN852004 AWJ852004 BGF852004 BQB852004 BZX852004 CJT852004 CTP852004 DDL852004 DNH852004 DXD852004 EGZ852004 EQV852004 FAR852004 FKN852004 FUJ852004 GEF852004 GOB852004 GXX852004 HHT852004 HRP852004 IBL852004 ILH852004 IVD852004 JEZ852004 JOV852004 JYR852004 KIN852004 KSJ852004 LCF852004 LMB852004 LVX852004 MFT852004 MPP852004 MZL852004 NJH852004 NTD852004 OCZ852004 OMV852004 OWR852004 PGN852004 PQJ852004 QAF852004 QKB852004 QTX852004 RDT852004 RNP852004 RXL852004 SHH852004 SRD852004 TAZ852004 TKV852004 TUR852004 UEN852004 UOJ852004 UYF852004 VIB852004 VRX852004 WBT852004 WLP852004 WVL852004 D917540 IZ917540 SV917540 ACR917540 AMN917540 AWJ917540 BGF917540 BQB917540 BZX917540 CJT917540 CTP917540 DDL917540 DNH917540 DXD917540 EGZ917540 EQV917540 FAR917540 FKN917540 FUJ917540 GEF917540 GOB917540 GXX917540 HHT917540 HRP917540 IBL917540 ILH917540 IVD917540 JEZ917540 JOV917540 JYR917540 KIN917540 KSJ917540 LCF917540 LMB917540 LVX917540 MFT917540 MPP917540 MZL917540 NJH917540 NTD917540 OCZ917540 OMV917540 OWR917540 PGN917540 PQJ917540 QAF917540 QKB917540 QTX917540 RDT917540 RNP917540 RXL917540 SHH917540 SRD917540 TAZ917540 TKV917540 TUR917540 UEN917540 UOJ917540 UYF917540 VIB917540 VRX917540 WBT917540 WLP917540 WVL917540 D983076 IZ983076 SV983076 ACR983076 AMN983076 AWJ983076 BGF983076 BQB983076 BZX983076 CJT983076 CTP983076 DDL983076 DNH983076 DXD983076 EGZ983076 EQV983076 FAR983076 FKN983076 FUJ983076 GEF983076 GOB983076 GXX983076 HHT983076 HRP983076 IBL983076 ILH983076 IVD983076 JEZ983076 JOV983076 JYR983076 KIN983076 KSJ983076 LCF983076 LMB983076 LVX983076 MFT983076 MPP983076 MZL983076 NJH983076 NTD983076 OCZ983076 OMV983076 OWR983076 PGN983076 PQJ983076 QAF983076 QKB983076 QTX983076 RDT983076 RNP983076 RXL983076 SHH983076 SRD983076 TAZ983076 TKV983076 TUR983076 UEN983076 UOJ983076 UYF983076 VIB983076 VRX983076 WBT983076 WLP983076 WVL983076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A7C21-DB4A-41AC-8F20-E3B675D5E2E2}">
  <dimension ref="A1:K79"/>
  <sheetViews>
    <sheetView topLeftCell="A3" workbookViewId="0">
      <selection activeCell="A15" sqref="A15:A27"/>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209</v>
      </c>
      <c r="B1" s="54"/>
      <c r="C1" s="1" t="s">
        <v>1</v>
      </c>
      <c r="D1" s="55" t="s">
        <v>2</v>
      </c>
      <c r="E1" s="65" t="s">
        <v>3</v>
      </c>
      <c r="F1" s="66"/>
      <c r="G1" s="66"/>
      <c r="H1" s="66"/>
      <c r="I1" s="2">
        <f>COUNTIF(F8:F44,"&gt;0")</f>
        <v>19</v>
      </c>
      <c r="J1" s="2"/>
      <c r="K1" s="2"/>
    </row>
    <row r="2" spans="1:11" ht="15.9" customHeight="1" thickBot="1" x14ac:dyDescent="0.3">
      <c r="A2" s="54"/>
      <c r="B2" s="54"/>
      <c r="C2" s="4" t="s">
        <v>4</v>
      </c>
      <c r="D2" s="64"/>
      <c r="E2" s="65"/>
      <c r="F2" s="66"/>
      <c r="G2" s="66"/>
      <c r="H2" s="66"/>
      <c r="I2" s="2"/>
      <c r="J2" s="2"/>
      <c r="K2" s="2"/>
    </row>
    <row r="3" spans="1:11" ht="15.9" customHeight="1" thickBot="1" x14ac:dyDescent="0.3">
      <c r="A3" s="54"/>
      <c r="B3" s="54"/>
      <c r="C3" s="4"/>
      <c r="D3" s="68" t="e">
        <f>SUM(#REF!)</f>
        <v>#REF!</v>
      </c>
      <c r="E3" s="65"/>
      <c r="F3" s="66"/>
      <c r="G3" s="66"/>
      <c r="H3" s="66"/>
      <c r="I3" s="2"/>
      <c r="J3" s="2"/>
      <c r="K3" s="2"/>
    </row>
    <row r="4" spans="1:11" ht="15.9" customHeight="1" thickBot="1" x14ac:dyDescent="0.3">
      <c r="A4" s="54"/>
      <c r="B4" s="54"/>
      <c r="C4" s="4"/>
      <c r="D4" s="69"/>
      <c r="E4" s="56"/>
      <c r="F4" s="67"/>
      <c r="G4" s="67"/>
      <c r="H4" s="67"/>
      <c r="I4" s="2"/>
      <c r="J4" s="2"/>
      <c r="K4" s="2"/>
    </row>
    <row r="5" spans="1:11" ht="20.100000000000001" customHeight="1" thickBot="1" x14ac:dyDescent="0.25">
      <c r="A5" s="70" t="s">
        <v>5</v>
      </c>
      <c r="B5" s="73" t="s">
        <v>6</v>
      </c>
      <c r="C5" s="60" t="s">
        <v>7</v>
      </c>
      <c r="D5" s="61" t="s">
        <v>8</v>
      </c>
      <c r="E5" s="62" t="s">
        <v>2</v>
      </c>
      <c r="F5" s="62" t="s">
        <v>9</v>
      </c>
      <c r="G5" s="62" t="s">
        <v>10</v>
      </c>
      <c r="H5" s="63" t="s">
        <v>11</v>
      </c>
    </row>
    <row r="6" spans="1:11" ht="20.100000000000001" customHeight="1" thickBot="1" x14ac:dyDescent="0.25">
      <c r="A6" s="71"/>
      <c r="B6" s="73"/>
      <c r="C6" s="60"/>
      <c r="D6" s="61"/>
      <c r="E6" s="62"/>
      <c r="F6" s="62"/>
      <c r="G6" s="62"/>
      <c r="H6" s="63"/>
    </row>
    <row r="7" spans="1:11" ht="20.100000000000001" customHeight="1" x14ac:dyDescent="0.2">
      <c r="A7" s="72"/>
      <c r="B7" s="59"/>
      <c r="C7" s="5"/>
      <c r="D7" s="51" t="s">
        <v>12</v>
      </c>
      <c r="E7" s="52"/>
      <c r="F7" s="52"/>
      <c r="G7" s="52"/>
      <c r="H7" s="53"/>
      <c r="I7" s="6" t="s">
        <v>13</v>
      </c>
    </row>
    <row r="8" spans="1:11" ht="13.2" x14ac:dyDescent="0.25">
      <c r="A8" s="7">
        <f>IF(OR(ISBLANK($B8),$D8&lt;0),"",ROW(A8)-7)</f>
        <v>1</v>
      </c>
      <c r="B8" s="8" t="s">
        <v>220</v>
      </c>
      <c r="C8" s="45" t="s">
        <v>221</v>
      </c>
      <c r="D8" s="9" t="s">
        <v>16</v>
      </c>
      <c r="E8" s="10">
        <f t="shared" ref="E8:E13" si="0">IF(OR(ISBLANK($F8))," ",F8+G8)</f>
        <v>577</v>
      </c>
      <c r="F8" s="11">
        <v>383</v>
      </c>
      <c r="G8" s="12">
        <v>194</v>
      </c>
      <c r="H8" s="12">
        <v>6</v>
      </c>
      <c r="I8" s="13"/>
    </row>
    <row r="9" spans="1:11" ht="13.2" x14ac:dyDescent="0.25">
      <c r="A9" s="7">
        <f>IF(OR(ISBLANK($B9),$D9&lt;0),"",ROW(A9)-7)</f>
        <v>2</v>
      </c>
      <c r="B9" s="8" t="s">
        <v>228</v>
      </c>
      <c r="C9" s="45" t="s">
        <v>227</v>
      </c>
      <c r="D9" s="9" t="s">
        <v>16</v>
      </c>
      <c r="E9" s="10">
        <f t="shared" si="0"/>
        <v>561</v>
      </c>
      <c r="F9" s="16">
        <v>373</v>
      </c>
      <c r="G9" s="17">
        <v>188</v>
      </c>
      <c r="H9" s="17">
        <v>10</v>
      </c>
      <c r="I9" s="13"/>
    </row>
    <row r="10" spans="1:11" ht="13.2" x14ac:dyDescent="0.25">
      <c r="A10" s="7">
        <f>IF(OR(ISBLANK($B10),$D10&lt;0),"",ROW(A10)-7)</f>
        <v>3</v>
      </c>
      <c r="B10" s="8" t="s">
        <v>226</v>
      </c>
      <c r="C10" s="45" t="s">
        <v>227</v>
      </c>
      <c r="D10" s="9" t="s">
        <v>16</v>
      </c>
      <c r="E10" s="10">
        <f t="shared" si="0"/>
        <v>551</v>
      </c>
      <c r="F10" s="11">
        <v>386</v>
      </c>
      <c r="G10" s="12">
        <v>165</v>
      </c>
      <c r="H10" s="12">
        <v>13</v>
      </c>
      <c r="I10" s="13"/>
    </row>
    <row r="11" spans="1:11" ht="13.2" x14ac:dyDescent="0.25">
      <c r="A11" s="7">
        <f>IF(OR(ISBLANK($B11),$D11&lt;0),"",ROW(A11)-7)</f>
        <v>4</v>
      </c>
      <c r="B11" s="8" t="s">
        <v>212</v>
      </c>
      <c r="C11" s="45" t="s">
        <v>213</v>
      </c>
      <c r="D11" s="9" t="s">
        <v>16</v>
      </c>
      <c r="E11" s="10">
        <f t="shared" si="0"/>
        <v>500</v>
      </c>
      <c r="F11" s="18">
        <v>355</v>
      </c>
      <c r="G11" s="19">
        <v>145</v>
      </c>
      <c r="H11" s="19">
        <v>11</v>
      </c>
      <c r="I11" s="14"/>
    </row>
    <row r="12" spans="1:11" ht="13.2" x14ac:dyDescent="0.25">
      <c r="A12" s="7">
        <f>IF(OR(ISBLANK($B12),$D12&lt;0),"",ROW(A12)-7)</f>
        <v>5</v>
      </c>
      <c r="B12" s="8" t="s">
        <v>237</v>
      </c>
      <c r="C12" s="45" t="s">
        <v>236</v>
      </c>
      <c r="D12" s="32" t="s">
        <v>16</v>
      </c>
      <c r="E12" s="10">
        <f t="shared" si="0"/>
        <v>495</v>
      </c>
      <c r="F12" s="11">
        <v>373</v>
      </c>
      <c r="G12" s="12">
        <v>122</v>
      </c>
      <c r="H12" s="12">
        <v>14</v>
      </c>
      <c r="I12" s="13"/>
    </row>
    <row r="13" spans="1:11" ht="13.2" x14ac:dyDescent="0.25">
      <c r="A13" s="7">
        <f>IF(OR(ISBLANK($B13),$D13&lt;0),"",ROW(A13)-7)</f>
        <v>6</v>
      </c>
      <c r="B13" s="8" t="s">
        <v>232</v>
      </c>
      <c r="C13" s="45" t="s">
        <v>233</v>
      </c>
      <c r="D13" s="12" t="s">
        <v>16</v>
      </c>
      <c r="E13" s="10">
        <f t="shared" si="0"/>
        <v>427</v>
      </c>
      <c r="F13" s="18">
        <v>306</v>
      </c>
      <c r="G13" s="19">
        <v>121</v>
      </c>
      <c r="H13" s="19">
        <v>19</v>
      </c>
      <c r="I13" s="13"/>
    </row>
    <row r="14" spans="1:11" ht="13.2" x14ac:dyDescent="0.25">
      <c r="A14" s="7"/>
      <c r="B14" s="8"/>
      <c r="C14" s="45"/>
      <c r="D14" s="43"/>
      <c r="E14" s="10"/>
      <c r="F14" s="18"/>
      <c r="G14" s="19"/>
      <c r="H14" s="19"/>
      <c r="I14" s="13"/>
    </row>
    <row r="15" spans="1:11" ht="13.2" x14ac:dyDescent="0.25">
      <c r="A15" s="7" t="s">
        <v>76</v>
      </c>
      <c r="B15" s="8" t="s">
        <v>238</v>
      </c>
      <c r="C15" s="8" t="s">
        <v>239</v>
      </c>
      <c r="D15" s="32" t="s">
        <v>18</v>
      </c>
      <c r="E15" s="10">
        <f t="shared" ref="E15:E27" si="1">IF(OR(ISBLANK($F15))," ",F15+G15)</f>
        <v>604</v>
      </c>
      <c r="F15" s="11">
        <v>376</v>
      </c>
      <c r="G15" s="12">
        <v>228</v>
      </c>
      <c r="H15" s="12">
        <v>2</v>
      </c>
      <c r="I15" s="13"/>
    </row>
    <row r="16" spans="1:11" ht="13.2" x14ac:dyDescent="0.25">
      <c r="A16" s="7" t="s">
        <v>77</v>
      </c>
      <c r="B16" s="8" t="s">
        <v>223</v>
      </c>
      <c r="C16" s="45" t="s">
        <v>221</v>
      </c>
      <c r="D16" s="12" t="s">
        <v>18</v>
      </c>
      <c r="E16" s="10">
        <f t="shared" si="1"/>
        <v>578</v>
      </c>
      <c r="F16" s="11">
        <v>392</v>
      </c>
      <c r="G16" s="12">
        <v>186</v>
      </c>
      <c r="H16" s="12">
        <v>6</v>
      </c>
      <c r="I16" s="20"/>
    </row>
    <row r="17" spans="1:9" ht="13.2" x14ac:dyDescent="0.25">
      <c r="A17" s="7" t="s">
        <v>78</v>
      </c>
      <c r="B17" s="8" t="s">
        <v>218</v>
      </c>
      <c r="C17" s="45" t="s">
        <v>219</v>
      </c>
      <c r="D17" s="12" t="s">
        <v>18</v>
      </c>
      <c r="E17" s="10">
        <f t="shared" si="1"/>
        <v>559</v>
      </c>
      <c r="F17" s="11">
        <v>382</v>
      </c>
      <c r="G17" s="12">
        <v>177</v>
      </c>
      <c r="H17" s="12">
        <v>8</v>
      </c>
      <c r="I17" s="20"/>
    </row>
    <row r="18" spans="1:9" ht="13.2" x14ac:dyDescent="0.25">
      <c r="A18" s="7" t="s">
        <v>79</v>
      </c>
      <c r="B18" s="8" t="s">
        <v>230</v>
      </c>
      <c r="C18" s="45" t="s">
        <v>231</v>
      </c>
      <c r="D18" s="12" t="s">
        <v>18</v>
      </c>
      <c r="E18" s="10">
        <f t="shared" si="1"/>
        <v>552</v>
      </c>
      <c r="F18" s="11">
        <v>369</v>
      </c>
      <c r="G18" s="12">
        <v>183</v>
      </c>
      <c r="H18" s="12">
        <v>7</v>
      </c>
      <c r="I18" s="20"/>
    </row>
    <row r="19" spans="1:9" ht="13.2" x14ac:dyDescent="0.25">
      <c r="A19" s="7" t="s">
        <v>80</v>
      </c>
      <c r="B19" s="8" t="s">
        <v>217</v>
      </c>
      <c r="C19" s="45" t="s">
        <v>215</v>
      </c>
      <c r="D19" s="9" t="s">
        <v>18</v>
      </c>
      <c r="E19" s="10">
        <f t="shared" si="1"/>
        <v>551</v>
      </c>
      <c r="F19" s="16">
        <v>373</v>
      </c>
      <c r="G19" s="17">
        <v>178</v>
      </c>
      <c r="H19" s="17">
        <v>6</v>
      </c>
      <c r="I19" s="20"/>
    </row>
    <row r="20" spans="1:9" ht="13.2" x14ac:dyDescent="0.25">
      <c r="A20" s="7" t="s">
        <v>81</v>
      </c>
      <c r="B20" s="8" t="s">
        <v>210</v>
      </c>
      <c r="C20" s="45" t="s">
        <v>211</v>
      </c>
      <c r="D20" s="9" t="s">
        <v>18</v>
      </c>
      <c r="E20" s="10">
        <f t="shared" si="1"/>
        <v>548</v>
      </c>
      <c r="F20" s="11">
        <v>377</v>
      </c>
      <c r="G20" s="12">
        <v>171</v>
      </c>
      <c r="H20" s="12">
        <v>9</v>
      </c>
      <c r="I20" s="20"/>
    </row>
    <row r="21" spans="1:9" ht="13.2" x14ac:dyDescent="0.25">
      <c r="A21" s="7" t="s">
        <v>82</v>
      </c>
      <c r="B21" s="8" t="s">
        <v>222</v>
      </c>
      <c r="C21" s="45" t="s">
        <v>221</v>
      </c>
      <c r="D21" s="12" t="s">
        <v>18</v>
      </c>
      <c r="E21" s="10">
        <f t="shared" si="1"/>
        <v>541</v>
      </c>
      <c r="F21" s="11">
        <v>387</v>
      </c>
      <c r="G21" s="12">
        <v>154</v>
      </c>
      <c r="H21" s="12">
        <v>11</v>
      </c>
      <c r="I21" s="20"/>
    </row>
    <row r="22" spans="1:9" ht="13.2" x14ac:dyDescent="0.25">
      <c r="A22" s="7" t="s">
        <v>83</v>
      </c>
      <c r="B22" s="8" t="s">
        <v>216</v>
      </c>
      <c r="C22" s="45" t="s">
        <v>215</v>
      </c>
      <c r="D22" s="33" t="s">
        <v>18</v>
      </c>
      <c r="E22" s="10">
        <f t="shared" si="1"/>
        <v>520</v>
      </c>
      <c r="F22" s="17">
        <v>357</v>
      </c>
      <c r="G22" s="17">
        <v>163</v>
      </c>
      <c r="H22" s="17">
        <v>4</v>
      </c>
      <c r="I22" s="20"/>
    </row>
    <row r="23" spans="1:9" ht="13.2" x14ac:dyDescent="0.25">
      <c r="A23" s="7" t="s">
        <v>84</v>
      </c>
      <c r="B23" s="8" t="s">
        <v>214</v>
      </c>
      <c r="C23" s="45" t="s">
        <v>215</v>
      </c>
      <c r="D23" s="33" t="s">
        <v>18</v>
      </c>
      <c r="E23" s="21">
        <f t="shared" si="1"/>
        <v>508</v>
      </c>
      <c r="F23" s="12">
        <v>343</v>
      </c>
      <c r="G23" s="12">
        <v>165</v>
      </c>
      <c r="H23" s="12">
        <v>10</v>
      </c>
      <c r="I23" s="20"/>
    </row>
    <row r="24" spans="1:9" ht="13.2" x14ac:dyDescent="0.25">
      <c r="A24" s="7" t="s">
        <v>85</v>
      </c>
      <c r="B24" s="8" t="s">
        <v>224</v>
      </c>
      <c r="C24" s="45" t="s">
        <v>225</v>
      </c>
      <c r="D24" s="12" t="s">
        <v>18</v>
      </c>
      <c r="E24" s="21">
        <f t="shared" si="1"/>
        <v>478</v>
      </c>
      <c r="F24" s="12">
        <v>324</v>
      </c>
      <c r="G24" s="12">
        <v>154</v>
      </c>
      <c r="H24" s="12">
        <v>11</v>
      </c>
      <c r="I24" s="20"/>
    </row>
    <row r="25" spans="1:9" ht="13.2" x14ac:dyDescent="0.25">
      <c r="A25" s="7" t="s">
        <v>86</v>
      </c>
      <c r="B25" s="8" t="s">
        <v>229</v>
      </c>
      <c r="C25" s="45" t="s">
        <v>227</v>
      </c>
      <c r="D25" s="12" t="s">
        <v>18</v>
      </c>
      <c r="E25" s="21">
        <f t="shared" si="1"/>
        <v>471</v>
      </c>
      <c r="F25" s="11">
        <v>339</v>
      </c>
      <c r="G25" s="12">
        <v>132</v>
      </c>
      <c r="H25" s="12">
        <v>12</v>
      </c>
      <c r="I25" s="20"/>
    </row>
    <row r="26" spans="1:9" ht="13.2" x14ac:dyDescent="0.25">
      <c r="A26" s="7" t="s">
        <v>87</v>
      </c>
      <c r="B26" s="8" t="s">
        <v>234</v>
      </c>
      <c r="C26" s="45" t="s">
        <v>233</v>
      </c>
      <c r="D26" s="12" t="s">
        <v>18</v>
      </c>
      <c r="E26" s="21">
        <f t="shared" si="1"/>
        <v>445</v>
      </c>
      <c r="F26" s="11">
        <v>318</v>
      </c>
      <c r="G26" s="12">
        <v>127</v>
      </c>
      <c r="H26" s="12">
        <v>25</v>
      </c>
      <c r="I26" s="20"/>
    </row>
    <row r="27" spans="1:9" ht="13.2" x14ac:dyDescent="0.25">
      <c r="A27" s="7" t="s">
        <v>88</v>
      </c>
      <c r="B27" s="8" t="s">
        <v>235</v>
      </c>
      <c r="C27" s="45" t="s">
        <v>236</v>
      </c>
      <c r="D27" s="12" t="s">
        <v>18</v>
      </c>
      <c r="E27" s="21">
        <f t="shared" si="1"/>
        <v>440</v>
      </c>
      <c r="F27" s="12">
        <v>315</v>
      </c>
      <c r="G27" s="12">
        <v>125</v>
      </c>
      <c r="H27" s="12">
        <v>16</v>
      </c>
      <c r="I27" s="20"/>
    </row>
    <row r="28" spans="1:9" ht="13.2" x14ac:dyDescent="0.25">
      <c r="A28" s="7" t="str">
        <f>IF(OR(ISBLANK($B28),$D28&lt;0),"",ROW(A28)-7)</f>
        <v/>
      </c>
      <c r="B28" s="8"/>
      <c r="C28" s="8"/>
      <c r="D28" s="9"/>
      <c r="E28" s="21" t="str">
        <f t="shared" ref="E28:E61" si="2">IF(OR(ISBLANK($F28))," ",F28+G28)</f>
        <v xml:space="preserve"> </v>
      </c>
      <c r="F28" s="12"/>
      <c r="G28" s="12"/>
      <c r="H28" s="12"/>
      <c r="I28" s="20"/>
    </row>
    <row r="29" spans="1:9" ht="13.2" x14ac:dyDescent="0.25">
      <c r="A29" s="7" t="str">
        <f>IF(OR(ISBLANK($B29),$D29&lt;0),"",ROW(A29)-7)</f>
        <v/>
      </c>
      <c r="B29" s="8"/>
      <c r="C29" s="8"/>
      <c r="D29" s="12"/>
      <c r="E29" s="21" t="str">
        <f t="shared" si="2"/>
        <v xml:space="preserve"> </v>
      </c>
      <c r="F29" s="12"/>
      <c r="G29" s="12"/>
      <c r="H29" s="12"/>
      <c r="I29" s="20"/>
    </row>
    <row r="30" spans="1:9" ht="13.2" x14ac:dyDescent="0.25">
      <c r="A30" s="7" t="str">
        <f>IF(OR(ISBLANK($B30),$D30&lt;0),"",ROW(A30)-7)</f>
        <v/>
      </c>
      <c r="B30" s="8"/>
      <c r="C30" s="8"/>
      <c r="D30" s="12"/>
      <c r="E30" s="21" t="str">
        <f t="shared" si="2"/>
        <v xml:space="preserve"> </v>
      </c>
      <c r="F30" s="12"/>
      <c r="G30" s="12"/>
      <c r="H30" s="12"/>
      <c r="I30" s="20"/>
    </row>
    <row r="31" spans="1:9" ht="13.2" x14ac:dyDescent="0.25">
      <c r="A31" s="7" t="str">
        <f>IF(OR(ISBLANK($B31),$D31&lt;0),"",ROW(A31)-7)</f>
        <v/>
      </c>
      <c r="B31" s="8"/>
      <c r="C31" s="8"/>
      <c r="D31" s="12"/>
      <c r="E31" s="21" t="str">
        <f t="shared" si="2"/>
        <v xml:space="preserve"> </v>
      </c>
      <c r="F31" s="12"/>
      <c r="G31" s="12"/>
      <c r="H31" s="12"/>
      <c r="I31" s="20"/>
    </row>
    <row r="32" spans="1:9" ht="13.2" x14ac:dyDescent="0.25">
      <c r="A32" s="7" t="str">
        <f>IF(OR(ISBLANK($B32),$D32&lt;0),"",ROW(A32)-7)</f>
        <v/>
      </c>
      <c r="B32" s="8"/>
      <c r="C32" s="8"/>
      <c r="D32" s="9"/>
      <c r="E32" s="21" t="str">
        <f t="shared" si="2"/>
        <v xml:space="preserve"> </v>
      </c>
      <c r="F32" s="12"/>
      <c r="G32" s="12"/>
      <c r="H32" s="12"/>
      <c r="I32" s="20"/>
    </row>
    <row r="33" spans="1:9" ht="13.2" x14ac:dyDescent="0.25">
      <c r="A33" s="7" t="str">
        <f>IF(OR(ISBLANK($B33),$D33&lt;0),"",ROW(A33)-7)</f>
        <v/>
      </c>
      <c r="B33" s="8"/>
      <c r="C33" s="8"/>
      <c r="D33" s="12"/>
      <c r="E33" s="21" t="str">
        <f t="shared" si="2"/>
        <v xml:space="preserve"> </v>
      </c>
      <c r="F33" s="25"/>
      <c r="G33" s="12"/>
      <c r="H33" s="12"/>
      <c r="I33" s="20"/>
    </row>
    <row r="34" spans="1:9" ht="13.2" x14ac:dyDescent="0.25">
      <c r="A34" s="7" t="str">
        <f>IF(OR(ISBLANK($B34),$D34&lt;0),"",ROW(A34)-7)</f>
        <v/>
      </c>
      <c r="B34" s="8"/>
      <c r="C34" s="8"/>
      <c r="D34" s="12"/>
      <c r="E34" s="21" t="str">
        <f t="shared" si="2"/>
        <v xml:space="preserve"> </v>
      </c>
      <c r="F34" s="16"/>
      <c r="G34" s="17"/>
      <c r="H34" s="17"/>
      <c r="I34" s="20"/>
    </row>
    <row r="35" spans="1:9" ht="13.2" x14ac:dyDescent="0.25">
      <c r="A35" s="7" t="str">
        <f>IF(OR(ISBLANK($B35),$D35&lt;0),"",ROW(A35)-7)</f>
        <v/>
      </c>
      <c r="B35" s="8"/>
      <c r="C35" s="8"/>
      <c r="D35" s="9"/>
      <c r="E35" s="21" t="str">
        <f t="shared" si="2"/>
        <v xml:space="preserve"> </v>
      </c>
      <c r="F35" s="11"/>
      <c r="G35" s="12"/>
      <c r="H35" s="12"/>
      <c r="I35" s="20"/>
    </row>
    <row r="36" spans="1:9" ht="13.2" x14ac:dyDescent="0.25">
      <c r="A36" s="7" t="str">
        <f>IF(OR(ISBLANK($B36),$D36&lt;0),"",ROW(A36)-7)</f>
        <v/>
      </c>
      <c r="B36" s="8"/>
      <c r="C36" s="8"/>
      <c r="D36" s="12"/>
      <c r="E36" s="21" t="str">
        <f t="shared" si="2"/>
        <v xml:space="preserve"> </v>
      </c>
      <c r="F36" s="12"/>
      <c r="G36" s="12"/>
      <c r="H36" s="12"/>
      <c r="I36" s="20"/>
    </row>
    <row r="37" spans="1:9" ht="13.2" x14ac:dyDescent="0.25">
      <c r="A37" s="7" t="str">
        <f>IF(OR(ISBLANK($B37),$D37&lt;0),"",ROW(A37)-7)</f>
        <v/>
      </c>
      <c r="B37" s="8"/>
      <c r="C37" s="8"/>
      <c r="D37" s="9"/>
      <c r="E37" s="21" t="str">
        <f t="shared" si="2"/>
        <v xml:space="preserve"> </v>
      </c>
      <c r="F37" s="12"/>
      <c r="G37" s="12"/>
      <c r="H37" s="12"/>
      <c r="I37" s="20"/>
    </row>
    <row r="38" spans="1:9" ht="13.2" x14ac:dyDescent="0.25">
      <c r="A38" s="7" t="str">
        <f>IF(OR(ISBLANK($B38),$D38&lt;0),"",ROW(A38)-7)</f>
        <v/>
      </c>
      <c r="B38" s="8"/>
      <c r="C38" s="8"/>
      <c r="D38" s="9"/>
      <c r="E38" s="21" t="str">
        <f t="shared" si="2"/>
        <v xml:space="preserve"> </v>
      </c>
      <c r="F38" s="12"/>
      <c r="G38" s="12"/>
      <c r="H38" s="12"/>
      <c r="I38" s="20"/>
    </row>
    <row r="39" spans="1:9" ht="13.2" x14ac:dyDescent="0.25">
      <c r="A39" s="7" t="str">
        <f>IF(OR(ISBLANK($B39),$D39&lt;0),"",ROW(A39)-7)</f>
        <v/>
      </c>
      <c r="B39" s="8"/>
      <c r="C39" s="8"/>
      <c r="D39" s="12"/>
      <c r="E39" s="21" t="str">
        <f t="shared" si="2"/>
        <v xml:space="preserve"> </v>
      </c>
      <c r="F39" s="16"/>
      <c r="G39" s="17"/>
      <c r="H39" s="17"/>
      <c r="I39" s="20"/>
    </row>
    <row r="40" spans="1:9" ht="13.2" x14ac:dyDescent="0.25">
      <c r="A40" s="7" t="str">
        <f>IF(OR(ISBLANK($B40),$D40&lt;0),"",ROW(A40)-7)</f>
        <v/>
      </c>
      <c r="B40" s="8"/>
      <c r="C40" s="8"/>
      <c r="D40" s="12"/>
      <c r="E40" s="21" t="str">
        <f t="shared" si="2"/>
        <v xml:space="preserve"> </v>
      </c>
      <c r="F40" s="11"/>
      <c r="G40" s="12"/>
      <c r="H40" s="12"/>
      <c r="I40" s="20"/>
    </row>
    <row r="41" spans="1:9" ht="13.2" x14ac:dyDescent="0.25">
      <c r="A41" s="7" t="str">
        <f>IF(OR(ISBLANK($B41),$D41&lt;0),"",ROW(A41)-7)</f>
        <v/>
      </c>
      <c r="B41" s="8"/>
      <c r="C41" s="8"/>
      <c r="D41" s="12"/>
      <c r="E41" s="21" t="str">
        <f t="shared" si="2"/>
        <v xml:space="preserve"> </v>
      </c>
      <c r="F41" s="12"/>
      <c r="G41" s="12"/>
      <c r="H41" s="12"/>
      <c r="I41" s="20"/>
    </row>
    <row r="42" spans="1:9" ht="13.2" x14ac:dyDescent="0.25">
      <c r="A42" s="7" t="str">
        <f>IF(OR(ISBLANK($B42),$D42&lt;0),"",ROW(A42)-7)</f>
        <v/>
      </c>
      <c r="B42" s="8"/>
      <c r="C42" s="8"/>
      <c r="D42" s="9"/>
      <c r="E42" s="21" t="str">
        <f t="shared" si="2"/>
        <v xml:space="preserve"> </v>
      </c>
      <c r="F42" s="12"/>
      <c r="G42" s="12"/>
      <c r="H42" s="12"/>
      <c r="I42" s="20"/>
    </row>
    <row r="43" spans="1:9" ht="13.2" x14ac:dyDescent="0.25">
      <c r="A43" s="7" t="str">
        <f>IF(OR(ISBLANK($B43),$D43&lt;0),"",ROW(A43)-7)</f>
        <v/>
      </c>
      <c r="B43" s="8"/>
      <c r="C43" s="8"/>
      <c r="D43" s="12"/>
      <c r="E43" s="21" t="str">
        <f t="shared" si="2"/>
        <v xml:space="preserve"> </v>
      </c>
      <c r="F43" s="12"/>
      <c r="G43" s="12"/>
      <c r="H43" s="12"/>
      <c r="I43" s="20"/>
    </row>
    <row r="44" spans="1:9" ht="13.2" x14ac:dyDescent="0.25">
      <c r="A44" s="7" t="str">
        <f>IF(OR(ISBLANK($B44),$D44&lt;0),"",ROW(A44)-7)</f>
        <v/>
      </c>
      <c r="B44" s="8"/>
      <c r="C44" s="8"/>
      <c r="D44" s="12"/>
      <c r="E44" s="21" t="str">
        <f t="shared" si="2"/>
        <v xml:space="preserve"> </v>
      </c>
      <c r="F44" s="12"/>
      <c r="G44" s="12"/>
      <c r="H44" s="12"/>
      <c r="I44" s="20"/>
    </row>
    <row r="45" spans="1:9" ht="13.2" x14ac:dyDescent="0.25">
      <c r="A45" s="7" t="str">
        <f>IF(OR(ISBLANK($B45),$D45&lt;0),"",ROW(A45)-7)</f>
        <v/>
      </c>
      <c r="B45" s="8"/>
      <c r="C45" s="8"/>
      <c r="D45" s="12"/>
      <c r="E45" s="21" t="str">
        <f t="shared" si="2"/>
        <v xml:space="preserve"> </v>
      </c>
      <c r="F45" s="12"/>
      <c r="G45" s="12"/>
      <c r="H45" s="12"/>
      <c r="I45" s="20"/>
    </row>
    <row r="46" spans="1:9" ht="13.2" x14ac:dyDescent="0.25">
      <c r="A46" s="7" t="str">
        <f>IF(OR(ISBLANK($B46),$D46&lt;0),"",ROW(A46)-7)</f>
        <v/>
      </c>
      <c r="B46" s="8"/>
      <c r="C46" s="8"/>
      <c r="D46" s="12"/>
      <c r="E46" s="21" t="str">
        <f t="shared" si="2"/>
        <v xml:space="preserve"> </v>
      </c>
      <c r="F46" s="12"/>
      <c r="G46" s="12"/>
      <c r="H46" s="12"/>
      <c r="I46" s="20"/>
    </row>
    <row r="47" spans="1:9" ht="13.2" x14ac:dyDescent="0.25">
      <c r="A47" s="7" t="str">
        <f>IF(OR(ISBLANK($B47),$D47&lt;0),"",ROW(A47)-7)</f>
        <v/>
      </c>
      <c r="B47" s="8"/>
      <c r="C47" s="8"/>
      <c r="D47" s="12"/>
      <c r="E47" s="21" t="str">
        <f t="shared" si="2"/>
        <v xml:space="preserve"> </v>
      </c>
      <c r="F47" s="12"/>
      <c r="G47" s="12"/>
      <c r="H47" s="12"/>
      <c r="I47" s="20"/>
    </row>
    <row r="48" spans="1:9" ht="13.2" x14ac:dyDescent="0.25">
      <c r="A48" s="7" t="str">
        <f>IF(OR(ISBLANK($B48),$D48&lt;0),"",ROW(A48)-7)</f>
        <v/>
      </c>
      <c r="B48" s="8"/>
      <c r="C48" s="8"/>
      <c r="D48" s="12"/>
      <c r="E48" s="21" t="str">
        <f t="shared" si="2"/>
        <v xml:space="preserve"> </v>
      </c>
      <c r="F48" s="12"/>
      <c r="G48" s="12"/>
      <c r="H48" s="12"/>
      <c r="I48" s="20"/>
    </row>
    <row r="49" spans="1:9" ht="13.2" x14ac:dyDescent="0.25">
      <c r="A49" s="7" t="str">
        <f>IF(OR(ISBLANK($B49),$D49&lt;0),"",ROW(A49)-7)</f>
        <v/>
      </c>
      <c r="B49" s="8"/>
      <c r="C49" s="8"/>
      <c r="D49" s="9"/>
      <c r="E49" s="21" t="str">
        <f t="shared" si="2"/>
        <v xml:space="preserve"> </v>
      </c>
      <c r="F49" s="12"/>
      <c r="G49" s="12"/>
      <c r="H49" s="12"/>
      <c r="I49" s="20"/>
    </row>
    <row r="50" spans="1:9" ht="13.2" x14ac:dyDescent="0.25">
      <c r="A50" s="7" t="str">
        <f>IF(OR(ISBLANK($B50),$D50&lt;0),"",ROW(A50)-7)</f>
        <v/>
      </c>
      <c r="B50" s="8"/>
      <c r="C50" s="8"/>
      <c r="D50" s="12"/>
      <c r="E50" s="21" t="str">
        <f t="shared" si="2"/>
        <v xml:space="preserve"> </v>
      </c>
      <c r="F50" s="12"/>
      <c r="G50" s="12"/>
      <c r="H50" s="12"/>
      <c r="I50" s="20"/>
    </row>
    <row r="51" spans="1:9" ht="13.2" x14ac:dyDescent="0.25">
      <c r="A51" s="7" t="str">
        <f>IF(OR(ISBLANK($B51),$D51&lt;0),"",ROW(A51)-7)</f>
        <v/>
      </c>
      <c r="B51" s="8"/>
      <c r="C51" s="8"/>
      <c r="D51" s="12"/>
      <c r="E51" s="21" t="str">
        <f t="shared" si="2"/>
        <v xml:space="preserve"> </v>
      </c>
      <c r="F51" s="12"/>
      <c r="G51" s="12"/>
      <c r="H51" s="12"/>
      <c r="I51" s="20"/>
    </row>
    <row r="52" spans="1:9" ht="13.2" x14ac:dyDescent="0.25">
      <c r="A52" s="7" t="str">
        <f>IF(OR(ISBLANK($B52),$D52&lt;0),"",ROW(A52)-7)</f>
        <v/>
      </c>
      <c r="B52" s="8"/>
      <c r="C52" s="8"/>
      <c r="D52" s="12"/>
      <c r="E52" s="21" t="str">
        <f t="shared" si="2"/>
        <v xml:space="preserve"> </v>
      </c>
      <c r="F52" s="12"/>
      <c r="G52" s="12"/>
      <c r="H52" s="12"/>
      <c r="I52" s="20"/>
    </row>
    <row r="53" spans="1:9" ht="13.2" x14ac:dyDescent="0.25">
      <c r="A53" s="7" t="str">
        <f>IF(OR(ISBLANK($B53),$D53&lt;0),"",ROW(A53)-7)</f>
        <v/>
      </c>
      <c r="B53" s="8"/>
      <c r="C53" s="8"/>
      <c r="D53" s="9"/>
      <c r="E53" s="21" t="str">
        <f t="shared" si="2"/>
        <v xml:space="preserve"> </v>
      </c>
      <c r="F53" s="12"/>
      <c r="G53" s="12"/>
      <c r="H53" s="12"/>
      <c r="I53" s="20"/>
    </row>
    <row r="54" spans="1:9" ht="14.4" x14ac:dyDescent="0.3">
      <c r="A54" s="7" t="str">
        <f>IF(OR(ISBLANK($B54),$D54&lt;0),"",ROW(A54)-7)</f>
        <v/>
      </c>
      <c r="B54" s="23"/>
      <c r="C54" s="23"/>
      <c r="D54" s="12"/>
      <c r="E54" s="21" t="str">
        <f t="shared" si="2"/>
        <v xml:space="preserve"> </v>
      </c>
      <c r="F54" s="12"/>
      <c r="G54" s="12"/>
      <c r="H54" s="12"/>
      <c r="I54" s="20"/>
    </row>
    <row r="55" spans="1:9" ht="14.4" x14ac:dyDescent="0.3">
      <c r="A55" s="7" t="str">
        <f>IF(OR(ISBLANK($B55),$D55&lt;0),"",ROW(A55)-7)</f>
        <v/>
      </c>
      <c r="B55" s="23"/>
      <c r="C55" s="23"/>
      <c r="D55" s="12"/>
      <c r="E55" s="21" t="str">
        <f t="shared" si="2"/>
        <v xml:space="preserve"> </v>
      </c>
      <c r="F55" s="12"/>
      <c r="G55" s="12"/>
      <c r="H55" s="12"/>
      <c r="I55" s="20"/>
    </row>
    <row r="56" spans="1:9" ht="14.4" x14ac:dyDescent="0.3">
      <c r="A56" s="7" t="str">
        <f>IF(OR(ISBLANK($B56),$D56&lt;0),"",ROW(A56)-7)</f>
        <v/>
      </c>
      <c r="B56" s="23"/>
      <c r="C56" s="23"/>
      <c r="D56" s="12"/>
      <c r="E56" s="21" t="str">
        <f t="shared" si="2"/>
        <v xml:space="preserve"> </v>
      </c>
      <c r="F56" s="12"/>
      <c r="G56" s="12"/>
      <c r="H56" s="12"/>
      <c r="I56" s="20"/>
    </row>
    <row r="57" spans="1:9" ht="13.2" x14ac:dyDescent="0.25">
      <c r="A57" s="7" t="str">
        <f>IF(OR(ISBLANK($B57),$D57&lt;0),"",ROW(A57)-7)</f>
        <v/>
      </c>
      <c r="B57" s="24"/>
      <c r="C57" s="24"/>
      <c r="D57" s="12"/>
      <c r="E57" s="21" t="str">
        <f t="shared" si="2"/>
        <v xml:space="preserve"> </v>
      </c>
      <c r="F57" s="12"/>
      <c r="G57" s="12"/>
      <c r="H57" s="12"/>
      <c r="I57" s="20"/>
    </row>
    <row r="58" spans="1:9" ht="13.2" x14ac:dyDescent="0.25">
      <c r="A58" s="7" t="str">
        <f>IF(OR(ISBLANK($B58),$D58&lt;0),"",ROW(A58)-7)</f>
        <v/>
      </c>
      <c r="B58" s="24"/>
      <c r="C58" s="24"/>
      <c r="D58" s="12"/>
      <c r="E58" s="21" t="str">
        <f t="shared" si="2"/>
        <v xml:space="preserve"> </v>
      </c>
      <c r="F58" s="12"/>
      <c r="G58" s="12"/>
      <c r="H58" s="12"/>
      <c r="I58" s="20"/>
    </row>
    <row r="59" spans="1:9" ht="13.2" x14ac:dyDescent="0.25">
      <c r="A59" s="7" t="str">
        <f>IF(OR(ISBLANK($B59),$D59&lt;0),"",ROW(A59)-7)</f>
        <v/>
      </c>
      <c r="B59" s="24"/>
      <c r="C59" s="24"/>
      <c r="D59" s="12"/>
      <c r="E59" s="21" t="str">
        <f t="shared" si="2"/>
        <v xml:space="preserve"> </v>
      </c>
      <c r="F59" s="12"/>
      <c r="G59" s="12"/>
      <c r="H59" s="12"/>
      <c r="I59" s="20"/>
    </row>
    <row r="60" spans="1:9" ht="13.2" x14ac:dyDescent="0.25">
      <c r="A60" s="7" t="str">
        <f>IF(OR(ISBLANK($B60),$D60&lt;0),"",ROW(A60)-7)</f>
        <v/>
      </c>
      <c r="B60" s="24"/>
      <c r="C60" s="24"/>
      <c r="D60" s="12"/>
      <c r="E60" s="21" t="str">
        <f t="shared" si="2"/>
        <v xml:space="preserve"> </v>
      </c>
      <c r="F60" s="12"/>
      <c r="G60" s="12"/>
      <c r="H60" s="12"/>
      <c r="I60" s="20"/>
    </row>
    <row r="61" spans="1:9" ht="13.2" x14ac:dyDescent="0.25">
      <c r="A61" s="26" t="str">
        <f>IF(OR(ISBLANK($B61),$D61&lt;0),"",ROW(A61)-7)</f>
        <v/>
      </c>
      <c r="B61" s="24"/>
      <c r="C61" s="24"/>
      <c r="D61" s="12"/>
      <c r="E61" s="21" t="str">
        <f t="shared" si="2"/>
        <v xml:space="preserve"> </v>
      </c>
      <c r="F61" s="12"/>
      <c r="G61" s="12"/>
      <c r="H61" s="12"/>
      <c r="I61" s="20"/>
    </row>
    <row r="62" spans="1:9" ht="13.2" x14ac:dyDescent="0.25">
      <c r="A62" s="26" t="str">
        <f>IF(OR(ISBLANK($B62),$D62&lt;0),"",ROW(A62)-7)</f>
        <v/>
      </c>
      <c r="B62" s="24"/>
      <c r="C62" s="24"/>
      <c r="D62" s="12"/>
      <c r="E62" s="21" t="str">
        <f>IF(OR(ISBLANK($F62))," ",F62+G62)</f>
        <v xml:space="preserve"> </v>
      </c>
      <c r="F62" s="12"/>
      <c r="G62" s="12"/>
      <c r="H62" s="12"/>
      <c r="I62" s="20"/>
    </row>
    <row r="63" spans="1:9" ht="13.2" x14ac:dyDescent="0.25">
      <c r="A63" s="26" t="str">
        <f>IF(OR(ISBLANK($B63),$D63&lt;0),"",ROW(A63)-7)</f>
        <v/>
      </c>
      <c r="B63" s="24"/>
      <c r="C63" s="24"/>
      <c r="D63" s="12"/>
      <c r="E63" s="21" t="str">
        <f>IF(OR(ISBLANK($F63))," ",F63+G63)</f>
        <v xml:space="preserve"> </v>
      </c>
      <c r="F63" s="12"/>
      <c r="G63" s="12"/>
      <c r="H63" s="12"/>
      <c r="I63" s="20"/>
    </row>
    <row r="64" spans="1:9" ht="13.2" x14ac:dyDescent="0.25">
      <c r="A64" s="26" t="str">
        <f>IF(OR(ISBLANK($B64),$D64&lt;0),"",ROW(A64)-7)</f>
        <v/>
      </c>
      <c r="B64" s="24"/>
      <c r="C64" s="24"/>
      <c r="D64" s="12"/>
      <c r="E64" s="21" t="str">
        <f>IF(OR(ISBLANK($F64))," ",F64+G64)</f>
        <v xml:space="preserve"> </v>
      </c>
      <c r="F64" s="12"/>
      <c r="G64" s="12"/>
      <c r="H64" s="12"/>
      <c r="I64" s="20"/>
    </row>
    <row r="65" spans="1:9" ht="13.2" x14ac:dyDescent="0.25">
      <c r="A65" s="26" t="str">
        <f>IF(OR(ISBLANK($B65),$D65&lt;0),"",ROW(A65)-7)</f>
        <v/>
      </c>
      <c r="B65" s="24"/>
      <c r="C65" s="24"/>
      <c r="D65" s="12"/>
      <c r="E65" s="21" t="str">
        <f>IF(OR(ISBLANK($F65))," ",F65+G65)</f>
        <v xml:space="preserve"> </v>
      </c>
      <c r="F65" s="12"/>
      <c r="G65" s="12"/>
      <c r="H65" s="12"/>
      <c r="I65" s="20"/>
    </row>
    <row r="66" spans="1:9" ht="13.2" x14ac:dyDescent="0.25">
      <c r="A66" s="26" t="str">
        <f>IF(OR(ISBLANK($B66),$D66&lt;0),"",ROW(A66)-7)</f>
        <v/>
      </c>
      <c r="B66" s="24"/>
      <c r="C66" s="24"/>
      <c r="D66" s="12"/>
      <c r="E66" s="21" t="str">
        <f>IF(OR(ISBLANK($F66))," ",F66+G66)</f>
        <v xml:space="preserve"> </v>
      </c>
      <c r="F66" s="12"/>
      <c r="G66" s="12"/>
      <c r="H66" s="12"/>
      <c r="I66" s="20"/>
    </row>
    <row r="67" spans="1:9" ht="13.2" x14ac:dyDescent="0.25">
      <c r="A67" s="26" t="str">
        <f>IF(OR(ISBLANK($B67),$D67&lt;0),"",ROW(A67)-7)</f>
        <v/>
      </c>
      <c r="B67" s="24"/>
      <c r="C67" s="24"/>
      <c r="D67" s="12"/>
      <c r="E67" s="21"/>
      <c r="F67" s="12"/>
      <c r="G67" s="12"/>
      <c r="H67" s="12"/>
      <c r="I67" s="20"/>
    </row>
    <row r="68" spans="1:9" ht="13.2" x14ac:dyDescent="0.25">
      <c r="A68" s="26" t="str">
        <f>IF(OR(ISBLANK($B68),$D68&lt;0),"",ROW(A68)-7)</f>
        <v/>
      </c>
      <c r="B68" s="24"/>
      <c r="C68" s="24"/>
      <c r="D68" s="12"/>
      <c r="E68" s="21"/>
      <c r="F68" s="12"/>
      <c r="G68" s="12"/>
      <c r="H68" s="12"/>
      <c r="I68" s="20"/>
    </row>
    <row r="69" spans="1:9" ht="13.2" x14ac:dyDescent="0.25">
      <c r="A69" s="26" t="str">
        <f>IF(OR(ISBLANK($B69),$D69&lt;0),"",ROW(A69)-7)</f>
        <v/>
      </c>
      <c r="B69" s="24"/>
      <c r="C69" s="24"/>
      <c r="D69" s="12"/>
      <c r="E69" s="21"/>
      <c r="F69" s="12"/>
      <c r="G69" s="12"/>
      <c r="H69" s="12"/>
      <c r="I69" s="20"/>
    </row>
    <row r="70" spans="1:9" ht="13.2" x14ac:dyDescent="0.25">
      <c r="A70" s="26" t="str">
        <f>IF(OR(ISBLANK($B70),$D70&lt;0),"",ROW(A70)-7)</f>
        <v/>
      </c>
      <c r="B70" s="24"/>
      <c r="C70" s="24"/>
      <c r="D70" s="12"/>
      <c r="E70" s="21"/>
      <c r="F70" s="12"/>
      <c r="G70" s="12"/>
      <c r="H70" s="12"/>
      <c r="I70" s="20"/>
    </row>
    <row r="71" spans="1:9" ht="13.2" x14ac:dyDescent="0.25">
      <c r="A71" s="26" t="str">
        <f>IF(OR(ISBLANK($B71),$D71&lt;0),"",ROW(A71)-7)</f>
        <v/>
      </c>
      <c r="B71" s="24"/>
      <c r="C71" s="24"/>
      <c r="D71" s="12"/>
      <c r="E71" s="21"/>
      <c r="F71" s="12"/>
      <c r="G71" s="12"/>
      <c r="H71" s="12"/>
      <c r="I71" s="20"/>
    </row>
    <row r="72" spans="1:9" ht="13.2" x14ac:dyDescent="0.25">
      <c r="A72" s="26" t="str">
        <f>IF(OR(ISBLANK($B72),$D72&lt;0),"",ROW(A72)-7)</f>
        <v/>
      </c>
      <c r="B72" s="24"/>
      <c r="C72" s="24"/>
      <c r="D72" s="12"/>
      <c r="E72" s="21"/>
      <c r="F72" s="12"/>
      <c r="G72" s="12"/>
      <c r="H72" s="12"/>
      <c r="I72" s="20"/>
    </row>
    <row r="73" spans="1:9" ht="13.2" x14ac:dyDescent="0.25">
      <c r="A73" s="26" t="str">
        <f>IF(OR(ISBLANK($B73),$D73&lt;0),"",ROW(A73)-7)</f>
        <v/>
      </c>
      <c r="B73" s="24"/>
      <c r="C73" s="24"/>
      <c r="D73" s="12"/>
      <c r="E73" s="21"/>
      <c r="F73" s="12"/>
      <c r="G73" s="12"/>
      <c r="H73" s="12"/>
      <c r="I73" s="20"/>
    </row>
    <row r="74" spans="1:9" ht="13.2" x14ac:dyDescent="0.25">
      <c r="A74" s="26" t="str">
        <f>IF(OR(ISBLANK($B74),$D74&lt;0),"",ROW(A74)-7)</f>
        <v/>
      </c>
      <c r="B74" s="24"/>
      <c r="C74" s="24"/>
      <c r="D74" s="12"/>
      <c r="E74" s="21"/>
      <c r="F74" s="12"/>
      <c r="G74" s="12"/>
      <c r="H74" s="12"/>
      <c r="I74" s="20"/>
    </row>
    <row r="75" spans="1:9" ht="13.2" x14ac:dyDescent="0.25">
      <c r="A75" s="26" t="str">
        <f>IF(OR(ISBLANK($B75),$D75&lt;0),"",ROW(A75)-7)</f>
        <v/>
      </c>
      <c r="B75" s="24"/>
      <c r="C75" s="24"/>
      <c r="D75" s="12"/>
      <c r="E75" s="21"/>
      <c r="F75" s="12"/>
      <c r="G75" s="12"/>
      <c r="H75" s="12"/>
      <c r="I75" s="20"/>
    </row>
    <row r="76" spans="1:9" ht="13.2" x14ac:dyDescent="0.25">
      <c r="A76" s="26" t="str">
        <f>IF(OR(ISBLANK($B76),$D76&lt;0),"",ROW(A76)-7)</f>
        <v/>
      </c>
      <c r="B76" s="24"/>
      <c r="C76" s="24"/>
      <c r="D76" s="12"/>
      <c r="E76" s="21"/>
      <c r="F76" s="12"/>
      <c r="G76" s="12"/>
      <c r="H76" s="12"/>
      <c r="I76" s="20"/>
    </row>
    <row r="77" spans="1:9" ht="13.2" x14ac:dyDescent="0.25">
      <c r="A77" s="26" t="str">
        <f>IF(OR(ISBLANK($B77),$D77&lt;0),"",ROW(A77)-7)</f>
        <v/>
      </c>
      <c r="B77" s="24"/>
      <c r="C77" s="24"/>
      <c r="D77" s="12"/>
      <c r="E77" s="21"/>
      <c r="F77" s="12"/>
      <c r="G77" s="12"/>
      <c r="H77" s="12"/>
      <c r="I77" s="20"/>
    </row>
    <row r="78" spans="1:9" ht="13.2" x14ac:dyDescent="0.25">
      <c r="A78" s="26" t="str">
        <f>IF(OR(ISBLANK($B78),$D78&lt;0),"",ROW(A78)-7)</f>
        <v/>
      </c>
      <c r="B78" s="24"/>
      <c r="C78" s="24"/>
      <c r="D78" s="12"/>
      <c r="E78" s="21"/>
      <c r="F78" s="12"/>
      <c r="G78" s="12"/>
      <c r="H78" s="12"/>
      <c r="I78" s="20"/>
    </row>
    <row r="79" spans="1:9" ht="13.2" x14ac:dyDescent="0.25">
      <c r="A79" s="26" t="str">
        <f>IF(OR(ISBLANK($B79),$D79&lt;0),"",ROW(A79)-7)</f>
        <v/>
      </c>
      <c r="B79" s="24"/>
      <c r="C79" s="24"/>
      <c r="D79" s="12"/>
      <c r="E79" s="21"/>
      <c r="F79" s="12"/>
      <c r="G79" s="12"/>
      <c r="H79" s="12"/>
      <c r="I79" s="20"/>
    </row>
  </sheetData>
  <protectedRanges>
    <protectedRange sqref="D21:D27 D54:D96 D50:D52 D43:D48 D13:D14 D16:D18 D29:D31 D33:D34 D36 D39:D41 B55:C96" name="Oblast2"/>
    <protectedRange sqref="F8:H19" name="Oblast3_1"/>
  </protectedRanges>
  <sortState xmlns:xlrd2="http://schemas.microsoft.com/office/spreadsheetml/2017/richdata2" ref="B8:H27">
    <sortCondition ref="D8:D27"/>
    <sortCondition descending="1" ref="E8:E27"/>
    <sortCondition descending="1" ref="G8:G27"/>
  </sortState>
  <mergeCells count="12">
    <mergeCell ref="A5:A7"/>
    <mergeCell ref="B5:B7"/>
    <mergeCell ref="C5:C6"/>
    <mergeCell ref="A1:B4"/>
    <mergeCell ref="D1:D2"/>
    <mergeCell ref="E1:H4"/>
    <mergeCell ref="D3:D4"/>
    <mergeCell ref="D5:D7"/>
    <mergeCell ref="E5:E7"/>
    <mergeCell ref="F5:F7"/>
    <mergeCell ref="G5:G7"/>
    <mergeCell ref="H5:H7"/>
  </mergeCells>
  <phoneticPr fontId="11" type="noConversion"/>
  <dataValidations count="4">
    <dataValidation type="whole" allowBlank="1" showInputMessage="1" showErrorMessage="1" errorTitle="Chybná hodnota" error="Počet chyb může být v rozsahu 0 až 120." sqref="H8:H79 JD8:JD79 SZ8:SZ79 ACV8:ACV79 AMR8:AMR79 AWN8:AWN79 BGJ8:BGJ79 BQF8:BQF79 CAB8:CAB79 CJX8:CJX79 CTT8:CTT79 DDP8:DDP79 DNL8:DNL79 DXH8:DXH79 EHD8:EHD79 EQZ8:EQZ79 FAV8:FAV79 FKR8:FKR79 FUN8:FUN79 GEJ8:GEJ79 GOF8:GOF79 GYB8:GYB79 HHX8:HHX79 HRT8:HRT79 IBP8:IBP79 ILL8:ILL79 IVH8:IVH79 JFD8:JFD79 JOZ8:JOZ79 JYV8:JYV79 KIR8:KIR79 KSN8:KSN79 LCJ8:LCJ79 LMF8:LMF79 LWB8:LWB79 MFX8:MFX79 MPT8:MPT79 MZP8:MZP79 NJL8:NJL79 NTH8:NTH79 ODD8:ODD79 OMZ8:OMZ79 OWV8:OWV79 PGR8:PGR79 PQN8:PQN79 QAJ8:QAJ79 QKF8:QKF79 QUB8:QUB79 RDX8:RDX79 RNT8:RNT79 RXP8:RXP79 SHL8:SHL79 SRH8:SRH79 TBD8:TBD79 TKZ8:TKZ79 TUV8:TUV79 UER8:UER79 UON8:UON79 UYJ8:UYJ79 VIF8:VIF79 VSB8:VSB79 WBX8:WBX79 WLT8:WLT79 WVP8:WVP79 H65545:H65615 JD65545:JD65615 SZ65545:SZ65615 ACV65545:ACV65615 AMR65545:AMR65615 AWN65545:AWN65615 BGJ65545:BGJ65615 BQF65545:BQF65615 CAB65545:CAB65615 CJX65545:CJX65615 CTT65545:CTT65615 DDP65545:DDP65615 DNL65545:DNL65615 DXH65545:DXH65615 EHD65545:EHD65615 EQZ65545:EQZ65615 FAV65545:FAV65615 FKR65545:FKR65615 FUN65545:FUN65615 GEJ65545:GEJ65615 GOF65545:GOF65615 GYB65545:GYB65615 HHX65545:HHX65615 HRT65545:HRT65615 IBP65545:IBP65615 ILL65545:ILL65615 IVH65545:IVH65615 JFD65545:JFD65615 JOZ65545:JOZ65615 JYV65545:JYV65615 KIR65545:KIR65615 KSN65545:KSN65615 LCJ65545:LCJ65615 LMF65545:LMF65615 LWB65545:LWB65615 MFX65545:MFX65615 MPT65545:MPT65615 MZP65545:MZP65615 NJL65545:NJL65615 NTH65545:NTH65615 ODD65545:ODD65615 OMZ65545:OMZ65615 OWV65545:OWV65615 PGR65545:PGR65615 PQN65545:PQN65615 QAJ65545:QAJ65615 QKF65545:QKF65615 QUB65545:QUB65615 RDX65545:RDX65615 RNT65545:RNT65615 RXP65545:RXP65615 SHL65545:SHL65615 SRH65545:SRH65615 TBD65545:TBD65615 TKZ65545:TKZ65615 TUV65545:TUV65615 UER65545:UER65615 UON65545:UON65615 UYJ65545:UYJ65615 VIF65545:VIF65615 VSB65545:VSB65615 WBX65545:WBX65615 WLT65545:WLT65615 WVP65545:WVP65615 H131081:H131151 JD131081:JD131151 SZ131081:SZ131151 ACV131081:ACV131151 AMR131081:AMR131151 AWN131081:AWN131151 BGJ131081:BGJ131151 BQF131081:BQF131151 CAB131081:CAB131151 CJX131081:CJX131151 CTT131081:CTT131151 DDP131081:DDP131151 DNL131081:DNL131151 DXH131081:DXH131151 EHD131081:EHD131151 EQZ131081:EQZ131151 FAV131081:FAV131151 FKR131081:FKR131151 FUN131081:FUN131151 GEJ131081:GEJ131151 GOF131081:GOF131151 GYB131081:GYB131151 HHX131081:HHX131151 HRT131081:HRT131151 IBP131081:IBP131151 ILL131081:ILL131151 IVH131081:IVH131151 JFD131081:JFD131151 JOZ131081:JOZ131151 JYV131081:JYV131151 KIR131081:KIR131151 KSN131081:KSN131151 LCJ131081:LCJ131151 LMF131081:LMF131151 LWB131081:LWB131151 MFX131081:MFX131151 MPT131081:MPT131151 MZP131081:MZP131151 NJL131081:NJL131151 NTH131081:NTH131151 ODD131081:ODD131151 OMZ131081:OMZ131151 OWV131081:OWV131151 PGR131081:PGR131151 PQN131081:PQN131151 QAJ131081:QAJ131151 QKF131081:QKF131151 QUB131081:QUB131151 RDX131081:RDX131151 RNT131081:RNT131151 RXP131081:RXP131151 SHL131081:SHL131151 SRH131081:SRH131151 TBD131081:TBD131151 TKZ131081:TKZ131151 TUV131081:TUV131151 UER131081:UER131151 UON131081:UON131151 UYJ131081:UYJ131151 VIF131081:VIF131151 VSB131081:VSB131151 WBX131081:WBX131151 WLT131081:WLT131151 WVP131081:WVP131151 H196617:H196687 JD196617:JD196687 SZ196617:SZ196687 ACV196617:ACV196687 AMR196617:AMR196687 AWN196617:AWN196687 BGJ196617:BGJ196687 BQF196617:BQF196687 CAB196617:CAB196687 CJX196617:CJX196687 CTT196617:CTT196687 DDP196617:DDP196687 DNL196617:DNL196687 DXH196617:DXH196687 EHD196617:EHD196687 EQZ196617:EQZ196687 FAV196617:FAV196687 FKR196617:FKR196687 FUN196617:FUN196687 GEJ196617:GEJ196687 GOF196617:GOF196687 GYB196617:GYB196687 HHX196617:HHX196687 HRT196617:HRT196687 IBP196617:IBP196687 ILL196617:ILL196687 IVH196617:IVH196687 JFD196617:JFD196687 JOZ196617:JOZ196687 JYV196617:JYV196687 KIR196617:KIR196687 KSN196617:KSN196687 LCJ196617:LCJ196687 LMF196617:LMF196687 LWB196617:LWB196687 MFX196617:MFX196687 MPT196617:MPT196687 MZP196617:MZP196687 NJL196617:NJL196687 NTH196617:NTH196687 ODD196617:ODD196687 OMZ196617:OMZ196687 OWV196617:OWV196687 PGR196617:PGR196687 PQN196617:PQN196687 QAJ196617:QAJ196687 QKF196617:QKF196687 QUB196617:QUB196687 RDX196617:RDX196687 RNT196617:RNT196687 RXP196617:RXP196687 SHL196617:SHL196687 SRH196617:SRH196687 TBD196617:TBD196687 TKZ196617:TKZ196687 TUV196617:TUV196687 UER196617:UER196687 UON196617:UON196687 UYJ196617:UYJ196687 VIF196617:VIF196687 VSB196617:VSB196687 WBX196617:WBX196687 WLT196617:WLT196687 WVP196617:WVP196687 H262153:H262223 JD262153:JD262223 SZ262153:SZ262223 ACV262153:ACV262223 AMR262153:AMR262223 AWN262153:AWN262223 BGJ262153:BGJ262223 BQF262153:BQF262223 CAB262153:CAB262223 CJX262153:CJX262223 CTT262153:CTT262223 DDP262153:DDP262223 DNL262153:DNL262223 DXH262153:DXH262223 EHD262153:EHD262223 EQZ262153:EQZ262223 FAV262153:FAV262223 FKR262153:FKR262223 FUN262153:FUN262223 GEJ262153:GEJ262223 GOF262153:GOF262223 GYB262153:GYB262223 HHX262153:HHX262223 HRT262153:HRT262223 IBP262153:IBP262223 ILL262153:ILL262223 IVH262153:IVH262223 JFD262153:JFD262223 JOZ262153:JOZ262223 JYV262153:JYV262223 KIR262153:KIR262223 KSN262153:KSN262223 LCJ262153:LCJ262223 LMF262153:LMF262223 LWB262153:LWB262223 MFX262153:MFX262223 MPT262153:MPT262223 MZP262153:MZP262223 NJL262153:NJL262223 NTH262153:NTH262223 ODD262153:ODD262223 OMZ262153:OMZ262223 OWV262153:OWV262223 PGR262153:PGR262223 PQN262153:PQN262223 QAJ262153:QAJ262223 QKF262153:QKF262223 QUB262153:QUB262223 RDX262153:RDX262223 RNT262153:RNT262223 RXP262153:RXP262223 SHL262153:SHL262223 SRH262153:SRH262223 TBD262153:TBD262223 TKZ262153:TKZ262223 TUV262153:TUV262223 UER262153:UER262223 UON262153:UON262223 UYJ262153:UYJ262223 VIF262153:VIF262223 VSB262153:VSB262223 WBX262153:WBX262223 WLT262153:WLT262223 WVP262153:WVP262223 H327689:H327759 JD327689:JD327759 SZ327689:SZ327759 ACV327689:ACV327759 AMR327689:AMR327759 AWN327689:AWN327759 BGJ327689:BGJ327759 BQF327689:BQF327759 CAB327689:CAB327759 CJX327689:CJX327759 CTT327689:CTT327759 DDP327689:DDP327759 DNL327689:DNL327759 DXH327689:DXH327759 EHD327689:EHD327759 EQZ327689:EQZ327759 FAV327689:FAV327759 FKR327689:FKR327759 FUN327689:FUN327759 GEJ327689:GEJ327759 GOF327689:GOF327759 GYB327689:GYB327759 HHX327689:HHX327759 HRT327689:HRT327759 IBP327689:IBP327759 ILL327689:ILL327759 IVH327689:IVH327759 JFD327689:JFD327759 JOZ327689:JOZ327759 JYV327689:JYV327759 KIR327689:KIR327759 KSN327689:KSN327759 LCJ327689:LCJ327759 LMF327689:LMF327759 LWB327689:LWB327759 MFX327689:MFX327759 MPT327689:MPT327759 MZP327689:MZP327759 NJL327689:NJL327759 NTH327689:NTH327759 ODD327689:ODD327759 OMZ327689:OMZ327759 OWV327689:OWV327759 PGR327689:PGR327759 PQN327689:PQN327759 QAJ327689:QAJ327759 QKF327689:QKF327759 QUB327689:QUB327759 RDX327689:RDX327759 RNT327689:RNT327759 RXP327689:RXP327759 SHL327689:SHL327759 SRH327689:SRH327759 TBD327689:TBD327759 TKZ327689:TKZ327759 TUV327689:TUV327759 UER327689:UER327759 UON327689:UON327759 UYJ327689:UYJ327759 VIF327689:VIF327759 VSB327689:VSB327759 WBX327689:WBX327759 WLT327689:WLT327759 WVP327689:WVP327759 H393225:H393295 JD393225:JD393295 SZ393225:SZ393295 ACV393225:ACV393295 AMR393225:AMR393295 AWN393225:AWN393295 BGJ393225:BGJ393295 BQF393225:BQF393295 CAB393225:CAB393295 CJX393225:CJX393295 CTT393225:CTT393295 DDP393225:DDP393295 DNL393225:DNL393295 DXH393225:DXH393295 EHD393225:EHD393295 EQZ393225:EQZ393295 FAV393225:FAV393295 FKR393225:FKR393295 FUN393225:FUN393295 GEJ393225:GEJ393295 GOF393225:GOF393295 GYB393225:GYB393295 HHX393225:HHX393295 HRT393225:HRT393295 IBP393225:IBP393295 ILL393225:ILL393295 IVH393225:IVH393295 JFD393225:JFD393295 JOZ393225:JOZ393295 JYV393225:JYV393295 KIR393225:KIR393295 KSN393225:KSN393295 LCJ393225:LCJ393295 LMF393225:LMF393295 LWB393225:LWB393295 MFX393225:MFX393295 MPT393225:MPT393295 MZP393225:MZP393295 NJL393225:NJL393295 NTH393225:NTH393295 ODD393225:ODD393295 OMZ393225:OMZ393295 OWV393225:OWV393295 PGR393225:PGR393295 PQN393225:PQN393295 QAJ393225:QAJ393295 QKF393225:QKF393295 QUB393225:QUB393295 RDX393225:RDX393295 RNT393225:RNT393295 RXP393225:RXP393295 SHL393225:SHL393295 SRH393225:SRH393295 TBD393225:TBD393295 TKZ393225:TKZ393295 TUV393225:TUV393295 UER393225:UER393295 UON393225:UON393295 UYJ393225:UYJ393295 VIF393225:VIF393295 VSB393225:VSB393295 WBX393225:WBX393295 WLT393225:WLT393295 WVP393225:WVP393295 H458761:H458831 JD458761:JD458831 SZ458761:SZ458831 ACV458761:ACV458831 AMR458761:AMR458831 AWN458761:AWN458831 BGJ458761:BGJ458831 BQF458761:BQF458831 CAB458761:CAB458831 CJX458761:CJX458831 CTT458761:CTT458831 DDP458761:DDP458831 DNL458761:DNL458831 DXH458761:DXH458831 EHD458761:EHD458831 EQZ458761:EQZ458831 FAV458761:FAV458831 FKR458761:FKR458831 FUN458761:FUN458831 GEJ458761:GEJ458831 GOF458761:GOF458831 GYB458761:GYB458831 HHX458761:HHX458831 HRT458761:HRT458831 IBP458761:IBP458831 ILL458761:ILL458831 IVH458761:IVH458831 JFD458761:JFD458831 JOZ458761:JOZ458831 JYV458761:JYV458831 KIR458761:KIR458831 KSN458761:KSN458831 LCJ458761:LCJ458831 LMF458761:LMF458831 LWB458761:LWB458831 MFX458761:MFX458831 MPT458761:MPT458831 MZP458761:MZP458831 NJL458761:NJL458831 NTH458761:NTH458831 ODD458761:ODD458831 OMZ458761:OMZ458831 OWV458761:OWV458831 PGR458761:PGR458831 PQN458761:PQN458831 QAJ458761:QAJ458831 QKF458761:QKF458831 QUB458761:QUB458831 RDX458761:RDX458831 RNT458761:RNT458831 RXP458761:RXP458831 SHL458761:SHL458831 SRH458761:SRH458831 TBD458761:TBD458831 TKZ458761:TKZ458831 TUV458761:TUV458831 UER458761:UER458831 UON458761:UON458831 UYJ458761:UYJ458831 VIF458761:VIF458831 VSB458761:VSB458831 WBX458761:WBX458831 WLT458761:WLT458831 WVP458761:WVP458831 H524297:H524367 JD524297:JD524367 SZ524297:SZ524367 ACV524297:ACV524367 AMR524297:AMR524367 AWN524297:AWN524367 BGJ524297:BGJ524367 BQF524297:BQF524367 CAB524297:CAB524367 CJX524297:CJX524367 CTT524297:CTT524367 DDP524297:DDP524367 DNL524297:DNL524367 DXH524297:DXH524367 EHD524297:EHD524367 EQZ524297:EQZ524367 FAV524297:FAV524367 FKR524297:FKR524367 FUN524297:FUN524367 GEJ524297:GEJ524367 GOF524297:GOF524367 GYB524297:GYB524367 HHX524297:HHX524367 HRT524297:HRT524367 IBP524297:IBP524367 ILL524297:ILL524367 IVH524297:IVH524367 JFD524297:JFD524367 JOZ524297:JOZ524367 JYV524297:JYV524367 KIR524297:KIR524367 KSN524297:KSN524367 LCJ524297:LCJ524367 LMF524297:LMF524367 LWB524297:LWB524367 MFX524297:MFX524367 MPT524297:MPT524367 MZP524297:MZP524367 NJL524297:NJL524367 NTH524297:NTH524367 ODD524297:ODD524367 OMZ524297:OMZ524367 OWV524297:OWV524367 PGR524297:PGR524367 PQN524297:PQN524367 QAJ524297:QAJ524367 QKF524297:QKF524367 QUB524297:QUB524367 RDX524297:RDX524367 RNT524297:RNT524367 RXP524297:RXP524367 SHL524297:SHL524367 SRH524297:SRH524367 TBD524297:TBD524367 TKZ524297:TKZ524367 TUV524297:TUV524367 UER524297:UER524367 UON524297:UON524367 UYJ524297:UYJ524367 VIF524297:VIF524367 VSB524297:VSB524367 WBX524297:WBX524367 WLT524297:WLT524367 WVP524297:WVP524367 H589833:H589903 JD589833:JD589903 SZ589833:SZ589903 ACV589833:ACV589903 AMR589833:AMR589903 AWN589833:AWN589903 BGJ589833:BGJ589903 BQF589833:BQF589903 CAB589833:CAB589903 CJX589833:CJX589903 CTT589833:CTT589903 DDP589833:DDP589903 DNL589833:DNL589903 DXH589833:DXH589903 EHD589833:EHD589903 EQZ589833:EQZ589903 FAV589833:FAV589903 FKR589833:FKR589903 FUN589833:FUN589903 GEJ589833:GEJ589903 GOF589833:GOF589903 GYB589833:GYB589903 HHX589833:HHX589903 HRT589833:HRT589903 IBP589833:IBP589903 ILL589833:ILL589903 IVH589833:IVH589903 JFD589833:JFD589903 JOZ589833:JOZ589903 JYV589833:JYV589903 KIR589833:KIR589903 KSN589833:KSN589903 LCJ589833:LCJ589903 LMF589833:LMF589903 LWB589833:LWB589903 MFX589833:MFX589903 MPT589833:MPT589903 MZP589833:MZP589903 NJL589833:NJL589903 NTH589833:NTH589903 ODD589833:ODD589903 OMZ589833:OMZ589903 OWV589833:OWV589903 PGR589833:PGR589903 PQN589833:PQN589903 QAJ589833:QAJ589903 QKF589833:QKF589903 QUB589833:QUB589903 RDX589833:RDX589903 RNT589833:RNT589903 RXP589833:RXP589903 SHL589833:SHL589903 SRH589833:SRH589903 TBD589833:TBD589903 TKZ589833:TKZ589903 TUV589833:TUV589903 UER589833:UER589903 UON589833:UON589903 UYJ589833:UYJ589903 VIF589833:VIF589903 VSB589833:VSB589903 WBX589833:WBX589903 WLT589833:WLT589903 WVP589833:WVP589903 H655369:H655439 JD655369:JD655439 SZ655369:SZ655439 ACV655369:ACV655439 AMR655369:AMR655439 AWN655369:AWN655439 BGJ655369:BGJ655439 BQF655369:BQF655439 CAB655369:CAB655439 CJX655369:CJX655439 CTT655369:CTT655439 DDP655369:DDP655439 DNL655369:DNL655439 DXH655369:DXH655439 EHD655369:EHD655439 EQZ655369:EQZ655439 FAV655369:FAV655439 FKR655369:FKR655439 FUN655369:FUN655439 GEJ655369:GEJ655439 GOF655369:GOF655439 GYB655369:GYB655439 HHX655369:HHX655439 HRT655369:HRT655439 IBP655369:IBP655439 ILL655369:ILL655439 IVH655369:IVH655439 JFD655369:JFD655439 JOZ655369:JOZ655439 JYV655369:JYV655439 KIR655369:KIR655439 KSN655369:KSN655439 LCJ655369:LCJ655439 LMF655369:LMF655439 LWB655369:LWB655439 MFX655369:MFX655439 MPT655369:MPT655439 MZP655369:MZP655439 NJL655369:NJL655439 NTH655369:NTH655439 ODD655369:ODD655439 OMZ655369:OMZ655439 OWV655369:OWV655439 PGR655369:PGR655439 PQN655369:PQN655439 QAJ655369:QAJ655439 QKF655369:QKF655439 QUB655369:QUB655439 RDX655369:RDX655439 RNT655369:RNT655439 RXP655369:RXP655439 SHL655369:SHL655439 SRH655369:SRH655439 TBD655369:TBD655439 TKZ655369:TKZ655439 TUV655369:TUV655439 UER655369:UER655439 UON655369:UON655439 UYJ655369:UYJ655439 VIF655369:VIF655439 VSB655369:VSB655439 WBX655369:WBX655439 WLT655369:WLT655439 WVP655369:WVP655439 H720905:H720975 JD720905:JD720975 SZ720905:SZ720975 ACV720905:ACV720975 AMR720905:AMR720975 AWN720905:AWN720975 BGJ720905:BGJ720975 BQF720905:BQF720975 CAB720905:CAB720975 CJX720905:CJX720975 CTT720905:CTT720975 DDP720905:DDP720975 DNL720905:DNL720975 DXH720905:DXH720975 EHD720905:EHD720975 EQZ720905:EQZ720975 FAV720905:FAV720975 FKR720905:FKR720975 FUN720905:FUN720975 GEJ720905:GEJ720975 GOF720905:GOF720975 GYB720905:GYB720975 HHX720905:HHX720975 HRT720905:HRT720975 IBP720905:IBP720975 ILL720905:ILL720975 IVH720905:IVH720975 JFD720905:JFD720975 JOZ720905:JOZ720975 JYV720905:JYV720975 KIR720905:KIR720975 KSN720905:KSN720975 LCJ720905:LCJ720975 LMF720905:LMF720975 LWB720905:LWB720975 MFX720905:MFX720975 MPT720905:MPT720975 MZP720905:MZP720975 NJL720905:NJL720975 NTH720905:NTH720975 ODD720905:ODD720975 OMZ720905:OMZ720975 OWV720905:OWV720975 PGR720905:PGR720975 PQN720905:PQN720975 QAJ720905:QAJ720975 QKF720905:QKF720975 QUB720905:QUB720975 RDX720905:RDX720975 RNT720905:RNT720975 RXP720905:RXP720975 SHL720905:SHL720975 SRH720905:SRH720975 TBD720905:TBD720975 TKZ720905:TKZ720975 TUV720905:TUV720975 UER720905:UER720975 UON720905:UON720975 UYJ720905:UYJ720975 VIF720905:VIF720975 VSB720905:VSB720975 WBX720905:WBX720975 WLT720905:WLT720975 WVP720905:WVP720975 H786441:H786511 JD786441:JD786511 SZ786441:SZ786511 ACV786441:ACV786511 AMR786441:AMR786511 AWN786441:AWN786511 BGJ786441:BGJ786511 BQF786441:BQF786511 CAB786441:CAB786511 CJX786441:CJX786511 CTT786441:CTT786511 DDP786441:DDP786511 DNL786441:DNL786511 DXH786441:DXH786511 EHD786441:EHD786511 EQZ786441:EQZ786511 FAV786441:FAV786511 FKR786441:FKR786511 FUN786441:FUN786511 GEJ786441:GEJ786511 GOF786441:GOF786511 GYB786441:GYB786511 HHX786441:HHX786511 HRT786441:HRT786511 IBP786441:IBP786511 ILL786441:ILL786511 IVH786441:IVH786511 JFD786441:JFD786511 JOZ786441:JOZ786511 JYV786441:JYV786511 KIR786441:KIR786511 KSN786441:KSN786511 LCJ786441:LCJ786511 LMF786441:LMF786511 LWB786441:LWB786511 MFX786441:MFX786511 MPT786441:MPT786511 MZP786441:MZP786511 NJL786441:NJL786511 NTH786441:NTH786511 ODD786441:ODD786511 OMZ786441:OMZ786511 OWV786441:OWV786511 PGR786441:PGR786511 PQN786441:PQN786511 QAJ786441:QAJ786511 QKF786441:QKF786511 QUB786441:QUB786511 RDX786441:RDX786511 RNT786441:RNT786511 RXP786441:RXP786511 SHL786441:SHL786511 SRH786441:SRH786511 TBD786441:TBD786511 TKZ786441:TKZ786511 TUV786441:TUV786511 UER786441:UER786511 UON786441:UON786511 UYJ786441:UYJ786511 VIF786441:VIF786511 VSB786441:VSB786511 WBX786441:WBX786511 WLT786441:WLT786511 WVP786441:WVP786511 H851977:H852047 JD851977:JD852047 SZ851977:SZ852047 ACV851977:ACV852047 AMR851977:AMR852047 AWN851977:AWN852047 BGJ851977:BGJ852047 BQF851977:BQF852047 CAB851977:CAB852047 CJX851977:CJX852047 CTT851977:CTT852047 DDP851977:DDP852047 DNL851977:DNL852047 DXH851977:DXH852047 EHD851977:EHD852047 EQZ851977:EQZ852047 FAV851977:FAV852047 FKR851977:FKR852047 FUN851977:FUN852047 GEJ851977:GEJ852047 GOF851977:GOF852047 GYB851977:GYB852047 HHX851977:HHX852047 HRT851977:HRT852047 IBP851977:IBP852047 ILL851977:ILL852047 IVH851977:IVH852047 JFD851977:JFD852047 JOZ851977:JOZ852047 JYV851977:JYV852047 KIR851977:KIR852047 KSN851977:KSN852047 LCJ851977:LCJ852047 LMF851977:LMF852047 LWB851977:LWB852047 MFX851977:MFX852047 MPT851977:MPT852047 MZP851977:MZP852047 NJL851977:NJL852047 NTH851977:NTH852047 ODD851977:ODD852047 OMZ851977:OMZ852047 OWV851977:OWV852047 PGR851977:PGR852047 PQN851977:PQN852047 QAJ851977:QAJ852047 QKF851977:QKF852047 QUB851977:QUB852047 RDX851977:RDX852047 RNT851977:RNT852047 RXP851977:RXP852047 SHL851977:SHL852047 SRH851977:SRH852047 TBD851977:TBD852047 TKZ851977:TKZ852047 TUV851977:TUV852047 UER851977:UER852047 UON851977:UON852047 UYJ851977:UYJ852047 VIF851977:VIF852047 VSB851977:VSB852047 WBX851977:WBX852047 WLT851977:WLT852047 WVP851977:WVP852047 H917513:H917583 JD917513:JD917583 SZ917513:SZ917583 ACV917513:ACV917583 AMR917513:AMR917583 AWN917513:AWN917583 BGJ917513:BGJ917583 BQF917513:BQF917583 CAB917513:CAB917583 CJX917513:CJX917583 CTT917513:CTT917583 DDP917513:DDP917583 DNL917513:DNL917583 DXH917513:DXH917583 EHD917513:EHD917583 EQZ917513:EQZ917583 FAV917513:FAV917583 FKR917513:FKR917583 FUN917513:FUN917583 GEJ917513:GEJ917583 GOF917513:GOF917583 GYB917513:GYB917583 HHX917513:HHX917583 HRT917513:HRT917583 IBP917513:IBP917583 ILL917513:ILL917583 IVH917513:IVH917583 JFD917513:JFD917583 JOZ917513:JOZ917583 JYV917513:JYV917583 KIR917513:KIR917583 KSN917513:KSN917583 LCJ917513:LCJ917583 LMF917513:LMF917583 LWB917513:LWB917583 MFX917513:MFX917583 MPT917513:MPT917583 MZP917513:MZP917583 NJL917513:NJL917583 NTH917513:NTH917583 ODD917513:ODD917583 OMZ917513:OMZ917583 OWV917513:OWV917583 PGR917513:PGR917583 PQN917513:PQN917583 QAJ917513:QAJ917583 QKF917513:QKF917583 QUB917513:QUB917583 RDX917513:RDX917583 RNT917513:RNT917583 RXP917513:RXP917583 SHL917513:SHL917583 SRH917513:SRH917583 TBD917513:TBD917583 TKZ917513:TKZ917583 TUV917513:TUV917583 UER917513:UER917583 UON917513:UON917583 UYJ917513:UYJ917583 VIF917513:VIF917583 VSB917513:VSB917583 WBX917513:WBX917583 WLT917513:WLT917583 WVP917513:WVP917583 H983049:H983119 JD983049:JD983119 SZ983049:SZ983119 ACV983049:ACV983119 AMR983049:AMR983119 AWN983049:AWN983119 BGJ983049:BGJ983119 BQF983049:BQF983119 CAB983049:CAB983119 CJX983049:CJX983119 CTT983049:CTT983119 DDP983049:DDP983119 DNL983049:DNL983119 DXH983049:DXH983119 EHD983049:EHD983119 EQZ983049:EQZ983119 FAV983049:FAV983119 FKR983049:FKR983119 FUN983049:FUN983119 GEJ983049:GEJ983119 GOF983049:GOF983119 GYB983049:GYB983119 HHX983049:HHX983119 HRT983049:HRT983119 IBP983049:IBP983119 ILL983049:ILL983119 IVH983049:IVH983119 JFD983049:JFD983119 JOZ983049:JOZ983119 JYV983049:JYV983119 KIR983049:KIR983119 KSN983049:KSN983119 LCJ983049:LCJ983119 LMF983049:LMF983119 LWB983049:LWB983119 MFX983049:MFX983119 MPT983049:MPT983119 MZP983049:MZP983119 NJL983049:NJL983119 NTH983049:NTH983119 ODD983049:ODD983119 OMZ983049:OMZ983119 OWV983049:OWV983119 PGR983049:PGR983119 PQN983049:PQN983119 QAJ983049:QAJ983119 QKF983049:QKF983119 QUB983049:QUB983119 RDX983049:RDX983119 RNT983049:RNT983119 RXP983049:RXP983119 SHL983049:SHL983119 SRH983049:SRH983119 TBD983049:TBD983119 TKZ983049:TKZ983119 TUV983049:TUV983119 UER983049:UER983119 UON983049:UON983119 UYJ983049:UYJ983119 VIF983049:VIF983119 VSB983049:VSB983119 WBX983049:WBX983119 WLT983049:WLT983119 WVP983049:WVP983119" xr:uid="{6113276B-36DD-4A19-BBD3-9CE566B49670}">
      <formula1>0</formula1>
      <formula2>120</formula2>
    </dataValidation>
    <dataValidation type="whole" allowBlank="1" showInputMessage="1" showErrorMessage="1" errorTitle="Chybná hodnota" error="Dorážka může být v rozsahu 0 až 540." sqref="G8:G79 JC8:JC79 SY8:SY79 ACU8:ACU79 AMQ8:AMQ79 AWM8:AWM79 BGI8:BGI79 BQE8:BQE79 CAA8:CAA79 CJW8:CJW79 CTS8:CTS79 DDO8:DDO79 DNK8:DNK79 DXG8:DXG79 EHC8:EHC79 EQY8:EQY79 FAU8:FAU79 FKQ8:FKQ79 FUM8:FUM79 GEI8:GEI79 GOE8:GOE79 GYA8:GYA79 HHW8:HHW79 HRS8:HRS79 IBO8:IBO79 ILK8:ILK79 IVG8:IVG79 JFC8:JFC79 JOY8:JOY79 JYU8:JYU79 KIQ8:KIQ79 KSM8:KSM79 LCI8:LCI79 LME8:LME79 LWA8:LWA79 MFW8:MFW79 MPS8:MPS79 MZO8:MZO79 NJK8:NJK79 NTG8:NTG79 ODC8:ODC79 OMY8:OMY79 OWU8:OWU79 PGQ8:PGQ79 PQM8:PQM79 QAI8:QAI79 QKE8:QKE79 QUA8:QUA79 RDW8:RDW79 RNS8:RNS79 RXO8:RXO79 SHK8:SHK79 SRG8:SRG79 TBC8:TBC79 TKY8:TKY79 TUU8:TUU79 UEQ8:UEQ79 UOM8:UOM79 UYI8:UYI79 VIE8:VIE79 VSA8:VSA79 WBW8:WBW79 WLS8:WLS79 WVO8:WVO79 G65545:G65615 JC65545:JC65615 SY65545:SY65615 ACU65545:ACU65615 AMQ65545:AMQ65615 AWM65545:AWM65615 BGI65545:BGI65615 BQE65545:BQE65615 CAA65545:CAA65615 CJW65545:CJW65615 CTS65545:CTS65615 DDO65545:DDO65615 DNK65545:DNK65615 DXG65545:DXG65615 EHC65545:EHC65615 EQY65545:EQY65615 FAU65545:FAU65615 FKQ65545:FKQ65615 FUM65545:FUM65615 GEI65545:GEI65615 GOE65545:GOE65615 GYA65545:GYA65615 HHW65545:HHW65615 HRS65545:HRS65615 IBO65545:IBO65615 ILK65545:ILK65615 IVG65545:IVG65615 JFC65545:JFC65615 JOY65545:JOY65615 JYU65545:JYU65615 KIQ65545:KIQ65615 KSM65545:KSM65615 LCI65545:LCI65615 LME65545:LME65615 LWA65545:LWA65615 MFW65545:MFW65615 MPS65545:MPS65615 MZO65545:MZO65615 NJK65545:NJK65615 NTG65545:NTG65615 ODC65545:ODC65615 OMY65545:OMY65615 OWU65545:OWU65615 PGQ65545:PGQ65615 PQM65545:PQM65615 QAI65545:QAI65615 QKE65545:QKE65615 QUA65545:QUA65615 RDW65545:RDW65615 RNS65545:RNS65615 RXO65545:RXO65615 SHK65545:SHK65615 SRG65545:SRG65615 TBC65545:TBC65615 TKY65545:TKY65615 TUU65545:TUU65615 UEQ65545:UEQ65615 UOM65545:UOM65615 UYI65545:UYI65615 VIE65545:VIE65615 VSA65545:VSA65615 WBW65545:WBW65615 WLS65545:WLS65615 WVO65545:WVO65615 G131081:G131151 JC131081:JC131151 SY131081:SY131151 ACU131081:ACU131151 AMQ131081:AMQ131151 AWM131081:AWM131151 BGI131081:BGI131151 BQE131081:BQE131151 CAA131081:CAA131151 CJW131081:CJW131151 CTS131081:CTS131151 DDO131081:DDO131151 DNK131081:DNK131151 DXG131081:DXG131151 EHC131081:EHC131151 EQY131081:EQY131151 FAU131081:FAU131151 FKQ131081:FKQ131151 FUM131081:FUM131151 GEI131081:GEI131151 GOE131081:GOE131151 GYA131081:GYA131151 HHW131081:HHW131151 HRS131081:HRS131151 IBO131081:IBO131151 ILK131081:ILK131151 IVG131081:IVG131151 JFC131081:JFC131151 JOY131081:JOY131151 JYU131081:JYU131151 KIQ131081:KIQ131151 KSM131081:KSM131151 LCI131081:LCI131151 LME131081:LME131151 LWA131081:LWA131151 MFW131081:MFW131151 MPS131081:MPS131151 MZO131081:MZO131151 NJK131081:NJK131151 NTG131081:NTG131151 ODC131081:ODC131151 OMY131081:OMY131151 OWU131081:OWU131151 PGQ131081:PGQ131151 PQM131081:PQM131151 QAI131081:QAI131151 QKE131081:QKE131151 QUA131081:QUA131151 RDW131081:RDW131151 RNS131081:RNS131151 RXO131081:RXO131151 SHK131081:SHK131151 SRG131081:SRG131151 TBC131081:TBC131151 TKY131081:TKY131151 TUU131081:TUU131151 UEQ131081:UEQ131151 UOM131081:UOM131151 UYI131081:UYI131151 VIE131081:VIE131151 VSA131081:VSA131151 WBW131081:WBW131151 WLS131081:WLS131151 WVO131081:WVO131151 G196617:G196687 JC196617:JC196687 SY196617:SY196687 ACU196617:ACU196687 AMQ196617:AMQ196687 AWM196617:AWM196687 BGI196617:BGI196687 BQE196617:BQE196687 CAA196617:CAA196687 CJW196617:CJW196687 CTS196617:CTS196687 DDO196617:DDO196687 DNK196617:DNK196687 DXG196617:DXG196687 EHC196617:EHC196687 EQY196617:EQY196687 FAU196617:FAU196687 FKQ196617:FKQ196687 FUM196617:FUM196687 GEI196617:GEI196687 GOE196617:GOE196687 GYA196617:GYA196687 HHW196617:HHW196687 HRS196617:HRS196687 IBO196617:IBO196687 ILK196617:ILK196687 IVG196617:IVG196687 JFC196617:JFC196687 JOY196617:JOY196687 JYU196617:JYU196687 KIQ196617:KIQ196687 KSM196617:KSM196687 LCI196617:LCI196687 LME196617:LME196687 LWA196617:LWA196687 MFW196617:MFW196687 MPS196617:MPS196687 MZO196617:MZO196687 NJK196617:NJK196687 NTG196617:NTG196687 ODC196617:ODC196687 OMY196617:OMY196687 OWU196617:OWU196687 PGQ196617:PGQ196687 PQM196617:PQM196687 QAI196617:QAI196687 QKE196617:QKE196687 QUA196617:QUA196687 RDW196617:RDW196687 RNS196617:RNS196687 RXO196617:RXO196687 SHK196617:SHK196687 SRG196617:SRG196687 TBC196617:TBC196687 TKY196617:TKY196687 TUU196617:TUU196687 UEQ196617:UEQ196687 UOM196617:UOM196687 UYI196617:UYI196687 VIE196617:VIE196687 VSA196617:VSA196687 WBW196617:WBW196687 WLS196617:WLS196687 WVO196617:WVO196687 G262153:G262223 JC262153:JC262223 SY262153:SY262223 ACU262153:ACU262223 AMQ262153:AMQ262223 AWM262153:AWM262223 BGI262153:BGI262223 BQE262153:BQE262223 CAA262153:CAA262223 CJW262153:CJW262223 CTS262153:CTS262223 DDO262153:DDO262223 DNK262153:DNK262223 DXG262153:DXG262223 EHC262153:EHC262223 EQY262153:EQY262223 FAU262153:FAU262223 FKQ262153:FKQ262223 FUM262153:FUM262223 GEI262153:GEI262223 GOE262153:GOE262223 GYA262153:GYA262223 HHW262153:HHW262223 HRS262153:HRS262223 IBO262153:IBO262223 ILK262153:ILK262223 IVG262153:IVG262223 JFC262153:JFC262223 JOY262153:JOY262223 JYU262153:JYU262223 KIQ262153:KIQ262223 KSM262153:KSM262223 LCI262153:LCI262223 LME262153:LME262223 LWA262153:LWA262223 MFW262153:MFW262223 MPS262153:MPS262223 MZO262153:MZO262223 NJK262153:NJK262223 NTG262153:NTG262223 ODC262153:ODC262223 OMY262153:OMY262223 OWU262153:OWU262223 PGQ262153:PGQ262223 PQM262153:PQM262223 QAI262153:QAI262223 QKE262153:QKE262223 QUA262153:QUA262223 RDW262153:RDW262223 RNS262153:RNS262223 RXO262153:RXO262223 SHK262153:SHK262223 SRG262153:SRG262223 TBC262153:TBC262223 TKY262153:TKY262223 TUU262153:TUU262223 UEQ262153:UEQ262223 UOM262153:UOM262223 UYI262153:UYI262223 VIE262153:VIE262223 VSA262153:VSA262223 WBW262153:WBW262223 WLS262153:WLS262223 WVO262153:WVO262223 G327689:G327759 JC327689:JC327759 SY327689:SY327759 ACU327689:ACU327759 AMQ327689:AMQ327759 AWM327689:AWM327759 BGI327689:BGI327759 BQE327689:BQE327759 CAA327689:CAA327759 CJW327689:CJW327759 CTS327689:CTS327759 DDO327689:DDO327759 DNK327689:DNK327759 DXG327689:DXG327759 EHC327689:EHC327759 EQY327689:EQY327759 FAU327689:FAU327759 FKQ327689:FKQ327759 FUM327689:FUM327759 GEI327689:GEI327759 GOE327689:GOE327759 GYA327689:GYA327759 HHW327689:HHW327759 HRS327689:HRS327759 IBO327689:IBO327759 ILK327689:ILK327759 IVG327689:IVG327759 JFC327689:JFC327759 JOY327689:JOY327759 JYU327689:JYU327759 KIQ327689:KIQ327759 KSM327689:KSM327759 LCI327689:LCI327759 LME327689:LME327759 LWA327689:LWA327759 MFW327689:MFW327759 MPS327689:MPS327759 MZO327689:MZO327759 NJK327689:NJK327759 NTG327689:NTG327759 ODC327689:ODC327759 OMY327689:OMY327759 OWU327689:OWU327759 PGQ327689:PGQ327759 PQM327689:PQM327759 QAI327689:QAI327759 QKE327689:QKE327759 QUA327689:QUA327759 RDW327689:RDW327759 RNS327689:RNS327759 RXO327689:RXO327759 SHK327689:SHK327759 SRG327689:SRG327759 TBC327689:TBC327759 TKY327689:TKY327759 TUU327689:TUU327759 UEQ327689:UEQ327759 UOM327689:UOM327759 UYI327689:UYI327759 VIE327689:VIE327759 VSA327689:VSA327759 WBW327689:WBW327759 WLS327689:WLS327759 WVO327689:WVO327759 G393225:G393295 JC393225:JC393295 SY393225:SY393295 ACU393225:ACU393295 AMQ393225:AMQ393295 AWM393225:AWM393295 BGI393225:BGI393295 BQE393225:BQE393295 CAA393225:CAA393295 CJW393225:CJW393295 CTS393225:CTS393295 DDO393225:DDO393295 DNK393225:DNK393295 DXG393225:DXG393295 EHC393225:EHC393295 EQY393225:EQY393295 FAU393225:FAU393295 FKQ393225:FKQ393295 FUM393225:FUM393295 GEI393225:GEI393295 GOE393225:GOE393295 GYA393225:GYA393295 HHW393225:HHW393295 HRS393225:HRS393295 IBO393225:IBO393295 ILK393225:ILK393295 IVG393225:IVG393295 JFC393225:JFC393295 JOY393225:JOY393295 JYU393225:JYU393295 KIQ393225:KIQ393295 KSM393225:KSM393295 LCI393225:LCI393295 LME393225:LME393295 LWA393225:LWA393295 MFW393225:MFW393295 MPS393225:MPS393295 MZO393225:MZO393295 NJK393225:NJK393295 NTG393225:NTG393295 ODC393225:ODC393295 OMY393225:OMY393295 OWU393225:OWU393295 PGQ393225:PGQ393295 PQM393225:PQM393295 QAI393225:QAI393295 QKE393225:QKE393295 QUA393225:QUA393295 RDW393225:RDW393295 RNS393225:RNS393295 RXO393225:RXO393295 SHK393225:SHK393295 SRG393225:SRG393295 TBC393225:TBC393295 TKY393225:TKY393295 TUU393225:TUU393295 UEQ393225:UEQ393295 UOM393225:UOM393295 UYI393225:UYI393295 VIE393225:VIE393295 VSA393225:VSA393295 WBW393225:WBW393295 WLS393225:WLS393295 WVO393225:WVO393295 G458761:G458831 JC458761:JC458831 SY458761:SY458831 ACU458761:ACU458831 AMQ458761:AMQ458831 AWM458761:AWM458831 BGI458761:BGI458831 BQE458761:BQE458831 CAA458761:CAA458831 CJW458761:CJW458831 CTS458761:CTS458831 DDO458761:DDO458831 DNK458761:DNK458831 DXG458761:DXG458831 EHC458761:EHC458831 EQY458761:EQY458831 FAU458761:FAU458831 FKQ458761:FKQ458831 FUM458761:FUM458831 GEI458761:GEI458831 GOE458761:GOE458831 GYA458761:GYA458831 HHW458761:HHW458831 HRS458761:HRS458831 IBO458761:IBO458831 ILK458761:ILK458831 IVG458761:IVG458831 JFC458761:JFC458831 JOY458761:JOY458831 JYU458761:JYU458831 KIQ458761:KIQ458831 KSM458761:KSM458831 LCI458761:LCI458831 LME458761:LME458831 LWA458761:LWA458831 MFW458761:MFW458831 MPS458761:MPS458831 MZO458761:MZO458831 NJK458761:NJK458831 NTG458761:NTG458831 ODC458761:ODC458831 OMY458761:OMY458831 OWU458761:OWU458831 PGQ458761:PGQ458831 PQM458761:PQM458831 QAI458761:QAI458831 QKE458761:QKE458831 QUA458761:QUA458831 RDW458761:RDW458831 RNS458761:RNS458831 RXO458761:RXO458831 SHK458761:SHK458831 SRG458761:SRG458831 TBC458761:TBC458831 TKY458761:TKY458831 TUU458761:TUU458831 UEQ458761:UEQ458831 UOM458761:UOM458831 UYI458761:UYI458831 VIE458761:VIE458831 VSA458761:VSA458831 WBW458761:WBW458831 WLS458761:WLS458831 WVO458761:WVO458831 G524297:G524367 JC524297:JC524367 SY524297:SY524367 ACU524297:ACU524367 AMQ524297:AMQ524367 AWM524297:AWM524367 BGI524297:BGI524367 BQE524297:BQE524367 CAA524297:CAA524367 CJW524297:CJW524367 CTS524297:CTS524367 DDO524297:DDO524367 DNK524297:DNK524367 DXG524297:DXG524367 EHC524297:EHC524367 EQY524297:EQY524367 FAU524297:FAU524367 FKQ524297:FKQ524367 FUM524297:FUM524367 GEI524297:GEI524367 GOE524297:GOE524367 GYA524297:GYA524367 HHW524297:HHW524367 HRS524297:HRS524367 IBO524297:IBO524367 ILK524297:ILK524367 IVG524297:IVG524367 JFC524297:JFC524367 JOY524297:JOY524367 JYU524297:JYU524367 KIQ524297:KIQ524367 KSM524297:KSM524367 LCI524297:LCI524367 LME524297:LME524367 LWA524297:LWA524367 MFW524297:MFW524367 MPS524297:MPS524367 MZO524297:MZO524367 NJK524297:NJK524367 NTG524297:NTG524367 ODC524297:ODC524367 OMY524297:OMY524367 OWU524297:OWU524367 PGQ524297:PGQ524367 PQM524297:PQM524367 QAI524297:QAI524367 QKE524297:QKE524367 QUA524297:QUA524367 RDW524297:RDW524367 RNS524297:RNS524367 RXO524297:RXO524367 SHK524297:SHK524367 SRG524297:SRG524367 TBC524297:TBC524367 TKY524297:TKY524367 TUU524297:TUU524367 UEQ524297:UEQ524367 UOM524297:UOM524367 UYI524297:UYI524367 VIE524297:VIE524367 VSA524297:VSA524367 WBW524297:WBW524367 WLS524297:WLS524367 WVO524297:WVO524367 G589833:G589903 JC589833:JC589903 SY589833:SY589903 ACU589833:ACU589903 AMQ589833:AMQ589903 AWM589833:AWM589903 BGI589833:BGI589903 BQE589833:BQE589903 CAA589833:CAA589903 CJW589833:CJW589903 CTS589833:CTS589903 DDO589833:DDO589903 DNK589833:DNK589903 DXG589833:DXG589903 EHC589833:EHC589903 EQY589833:EQY589903 FAU589833:FAU589903 FKQ589833:FKQ589903 FUM589833:FUM589903 GEI589833:GEI589903 GOE589833:GOE589903 GYA589833:GYA589903 HHW589833:HHW589903 HRS589833:HRS589903 IBO589833:IBO589903 ILK589833:ILK589903 IVG589833:IVG589903 JFC589833:JFC589903 JOY589833:JOY589903 JYU589833:JYU589903 KIQ589833:KIQ589903 KSM589833:KSM589903 LCI589833:LCI589903 LME589833:LME589903 LWA589833:LWA589903 MFW589833:MFW589903 MPS589833:MPS589903 MZO589833:MZO589903 NJK589833:NJK589903 NTG589833:NTG589903 ODC589833:ODC589903 OMY589833:OMY589903 OWU589833:OWU589903 PGQ589833:PGQ589903 PQM589833:PQM589903 QAI589833:QAI589903 QKE589833:QKE589903 QUA589833:QUA589903 RDW589833:RDW589903 RNS589833:RNS589903 RXO589833:RXO589903 SHK589833:SHK589903 SRG589833:SRG589903 TBC589833:TBC589903 TKY589833:TKY589903 TUU589833:TUU589903 UEQ589833:UEQ589903 UOM589833:UOM589903 UYI589833:UYI589903 VIE589833:VIE589903 VSA589833:VSA589903 WBW589833:WBW589903 WLS589833:WLS589903 WVO589833:WVO589903 G655369:G655439 JC655369:JC655439 SY655369:SY655439 ACU655369:ACU655439 AMQ655369:AMQ655439 AWM655369:AWM655439 BGI655369:BGI655439 BQE655369:BQE655439 CAA655369:CAA655439 CJW655369:CJW655439 CTS655369:CTS655439 DDO655369:DDO655439 DNK655369:DNK655439 DXG655369:DXG655439 EHC655369:EHC655439 EQY655369:EQY655439 FAU655369:FAU655439 FKQ655369:FKQ655439 FUM655369:FUM655439 GEI655369:GEI655439 GOE655369:GOE655439 GYA655369:GYA655439 HHW655369:HHW655439 HRS655369:HRS655439 IBO655369:IBO655439 ILK655369:ILK655439 IVG655369:IVG655439 JFC655369:JFC655439 JOY655369:JOY655439 JYU655369:JYU655439 KIQ655369:KIQ655439 KSM655369:KSM655439 LCI655369:LCI655439 LME655369:LME655439 LWA655369:LWA655439 MFW655369:MFW655439 MPS655369:MPS655439 MZO655369:MZO655439 NJK655369:NJK655439 NTG655369:NTG655439 ODC655369:ODC655439 OMY655369:OMY655439 OWU655369:OWU655439 PGQ655369:PGQ655439 PQM655369:PQM655439 QAI655369:QAI655439 QKE655369:QKE655439 QUA655369:QUA655439 RDW655369:RDW655439 RNS655369:RNS655439 RXO655369:RXO655439 SHK655369:SHK655439 SRG655369:SRG655439 TBC655369:TBC655439 TKY655369:TKY655439 TUU655369:TUU655439 UEQ655369:UEQ655439 UOM655369:UOM655439 UYI655369:UYI655439 VIE655369:VIE655439 VSA655369:VSA655439 WBW655369:WBW655439 WLS655369:WLS655439 WVO655369:WVO655439 G720905:G720975 JC720905:JC720975 SY720905:SY720975 ACU720905:ACU720975 AMQ720905:AMQ720975 AWM720905:AWM720975 BGI720905:BGI720975 BQE720905:BQE720975 CAA720905:CAA720975 CJW720905:CJW720975 CTS720905:CTS720975 DDO720905:DDO720975 DNK720905:DNK720975 DXG720905:DXG720975 EHC720905:EHC720975 EQY720905:EQY720975 FAU720905:FAU720975 FKQ720905:FKQ720975 FUM720905:FUM720975 GEI720905:GEI720975 GOE720905:GOE720975 GYA720905:GYA720975 HHW720905:HHW720975 HRS720905:HRS720975 IBO720905:IBO720975 ILK720905:ILK720975 IVG720905:IVG720975 JFC720905:JFC720975 JOY720905:JOY720975 JYU720905:JYU720975 KIQ720905:KIQ720975 KSM720905:KSM720975 LCI720905:LCI720975 LME720905:LME720975 LWA720905:LWA720975 MFW720905:MFW720975 MPS720905:MPS720975 MZO720905:MZO720975 NJK720905:NJK720975 NTG720905:NTG720975 ODC720905:ODC720975 OMY720905:OMY720975 OWU720905:OWU720975 PGQ720905:PGQ720975 PQM720905:PQM720975 QAI720905:QAI720975 QKE720905:QKE720975 QUA720905:QUA720975 RDW720905:RDW720975 RNS720905:RNS720975 RXO720905:RXO720975 SHK720905:SHK720975 SRG720905:SRG720975 TBC720905:TBC720975 TKY720905:TKY720975 TUU720905:TUU720975 UEQ720905:UEQ720975 UOM720905:UOM720975 UYI720905:UYI720975 VIE720905:VIE720975 VSA720905:VSA720975 WBW720905:WBW720975 WLS720905:WLS720975 WVO720905:WVO720975 G786441:G786511 JC786441:JC786511 SY786441:SY786511 ACU786441:ACU786511 AMQ786441:AMQ786511 AWM786441:AWM786511 BGI786441:BGI786511 BQE786441:BQE786511 CAA786441:CAA786511 CJW786441:CJW786511 CTS786441:CTS786511 DDO786441:DDO786511 DNK786441:DNK786511 DXG786441:DXG786511 EHC786441:EHC786511 EQY786441:EQY786511 FAU786441:FAU786511 FKQ786441:FKQ786511 FUM786441:FUM786511 GEI786441:GEI786511 GOE786441:GOE786511 GYA786441:GYA786511 HHW786441:HHW786511 HRS786441:HRS786511 IBO786441:IBO786511 ILK786441:ILK786511 IVG786441:IVG786511 JFC786441:JFC786511 JOY786441:JOY786511 JYU786441:JYU786511 KIQ786441:KIQ786511 KSM786441:KSM786511 LCI786441:LCI786511 LME786441:LME786511 LWA786441:LWA786511 MFW786441:MFW786511 MPS786441:MPS786511 MZO786441:MZO786511 NJK786441:NJK786511 NTG786441:NTG786511 ODC786441:ODC786511 OMY786441:OMY786511 OWU786441:OWU786511 PGQ786441:PGQ786511 PQM786441:PQM786511 QAI786441:QAI786511 QKE786441:QKE786511 QUA786441:QUA786511 RDW786441:RDW786511 RNS786441:RNS786511 RXO786441:RXO786511 SHK786441:SHK786511 SRG786441:SRG786511 TBC786441:TBC786511 TKY786441:TKY786511 TUU786441:TUU786511 UEQ786441:UEQ786511 UOM786441:UOM786511 UYI786441:UYI786511 VIE786441:VIE786511 VSA786441:VSA786511 WBW786441:WBW786511 WLS786441:WLS786511 WVO786441:WVO786511 G851977:G852047 JC851977:JC852047 SY851977:SY852047 ACU851977:ACU852047 AMQ851977:AMQ852047 AWM851977:AWM852047 BGI851977:BGI852047 BQE851977:BQE852047 CAA851977:CAA852047 CJW851977:CJW852047 CTS851977:CTS852047 DDO851977:DDO852047 DNK851977:DNK852047 DXG851977:DXG852047 EHC851977:EHC852047 EQY851977:EQY852047 FAU851977:FAU852047 FKQ851977:FKQ852047 FUM851977:FUM852047 GEI851977:GEI852047 GOE851977:GOE852047 GYA851977:GYA852047 HHW851977:HHW852047 HRS851977:HRS852047 IBO851977:IBO852047 ILK851977:ILK852047 IVG851977:IVG852047 JFC851977:JFC852047 JOY851977:JOY852047 JYU851977:JYU852047 KIQ851977:KIQ852047 KSM851977:KSM852047 LCI851977:LCI852047 LME851977:LME852047 LWA851977:LWA852047 MFW851977:MFW852047 MPS851977:MPS852047 MZO851977:MZO852047 NJK851977:NJK852047 NTG851977:NTG852047 ODC851977:ODC852047 OMY851977:OMY852047 OWU851977:OWU852047 PGQ851977:PGQ852047 PQM851977:PQM852047 QAI851977:QAI852047 QKE851977:QKE852047 QUA851977:QUA852047 RDW851977:RDW852047 RNS851977:RNS852047 RXO851977:RXO852047 SHK851977:SHK852047 SRG851977:SRG852047 TBC851977:TBC852047 TKY851977:TKY852047 TUU851977:TUU852047 UEQ851977:UEQ852047 UOM851977:UOM852047 UYI851977:UYI852047 VIE851977:VIE852047 VSA851977:VSA852047 WBW851977:WBW852047 WLS851977:WLS852047 WVO851977:WVO852047 G917513:G917583 JC917513:JC917583 SY917513:SY917583 ACU917513:ACU917583 AMQ917513:AMQ917583 AWM917513:AWM917583 BGI917513:BGI917583 BQE917513:BQE917583 CAA917513:CAA917583 CJW917513:CJW917583 CTS917513:CTS917583 DDO917513:DDO917583 DNK917513:DNK917583 DXG917513:DXG917583 EHC917513:EHC917583 EQY917513:EQY917583 FAU917513:FAU917583 FKQ917513:FKQ917583 FUM917513:FUM917583 GEI917513:GEI917583 GOE917513:GOE917583 GYA917513:GYA917583 HHW917513:HHW917583 HRS917513:HRS917583 IBO917513:IBO917583 ILK917513:ILK917583 IVG917513:IVG917583 JFC917513:JFC917583 JOY917513:JOY917583 JYU917513:JYU917583 KIQ917513:KIQ917583 KSM917513:KSM917583 LCI917513:LCI917583 LME917513:LME917583 LWA917513:LWA917583 MFW917513:MFW917583 MPS917513:MPS917583 MZO917513:MZO917583 NJK917513:NJK917583 NTG917513:NTG917583 ODC917513:ODC917583 OMY917513:OMY917583 OWU917513:OWU917583 PGQ917513:PGQ917583 PQM917513:PQM917583 QAI917513:QAI917583 QKE917513:QKE917583 QUA917513:QUA917583 RDW917513:RDW917583 RNS917513:RNS917583 RXO917513:RXO917583 SHK917513:SHK917583 SRG917513:SRG917583 TBC917513:TBC917583 TKY917513:TKY917583 TUU917513:TUU917583 UEQ917513:UEQ917583 UOM917513:UOM917583 UYI917513:UYI917583 VIE917513:VIE917583 VSA917513:VSA917583 WBW917513:WBW917583 WLS917513:WLS917583 WVO917513:WVO917583 G983049:G983119 JC983049:JC983119 SY983049:SY983119 ACU983049:ACU983119 AMQ983049:AMQ983119 AWM983049:AWM983119 BGI983049:BGI983119 BQE983049:BQE983119 CAA983049:CAA983119 CJW983049:CJW983119 CTS983049:CTS983119 DDO983049:DDO983119 DNK983049:DNK983119 DXG983049:DXG983119 EHC983049:EHC983119 EQY983049:EQY983119 FAU983049:FAU983119 FKQ983049:FKQ983119 FUM983049:FUM983119 GEI983049:GEI983119 GOE983049:GOE983119 GYA983049:GYA983119 HHW983049:HHW983119 HRS983049:HRS983119 IBO983049:IBO983119 ILK983049:ILK983119 IVG983049:IVG983119 JFC983049:JFC983119 JOY983049:JOY983119 JYU983049:JYU983119 KIQ983049:KIQ983119 KSM983049:KSM983119 LCI983049:LCI983119 LME983049:LME983119 LWA983049:LWA983119 MFW983049:MFW983119 MPS983049:MPS983119 MZO983049:MZO983119 NJK983049:NJK983119 NTG983049:NTG983119 ODC983049:ODC983119 OMY983049:OMY983119 OWU983049:OWU983119 PGQ983049:PGQ983119 PQM983049:PQM983119 QAI983049:QAI983119 QKE983049:QKE983119 QUA983049:QUA983119 RDW983049:RDW983119 RNS983049:RNS983119 RXO983049:RXO983119 SHK983049:SHK983119 SRG983049:SRG983119 TBC983049:TBC983119 TKY983049:TKY983119 TUU983049:TUU983119 UEQ983049:UEQ983119 UOM983049:UOM983119 UYI983049:UYI983119 VIE983049:VIE983119 VSA983049:VSA983119 WBW983049:WBW983119 WLS983049:WLS983119 WVO983049:WVO983119" xr:uid="{E7942423-85C1-4226-B2CC-3D9F87920D82}">
      <formula1>0</formula1>
      <formula2>540</formula2>
    </dataValidation>
    <dataValidation type="whole" allowBlank="1" showInputMessage="1" showErrorMessage="1" errorTitle="Chybná hodnota" error="Plné mohou být v rozsahu 0 až 540." sqref="F8:F79 JB8:JB79 SX8:SX79 ACT8:ACT79 AMP8:AMP79 AWL8:AWL79 BGH8:BGH79 BQD8:BQD79 BZZ8:BZZ79 CJV8:CJV79 CTR8:CTR79 DDN8:DDN79 DNJ8:DNJ79 DXF8:DXF79 EHB8:EHB79 EQX8:EQX79 FAT8:FAT79 FKP8:FKP79 FUL8:FUL79 GEH8:GEH79 GOD8:GOD79 GXZ8:GXZ79 HHV8:HHV79 HRR8:HRR79 IBN8:IBN79 ILJ8:ILJ79 IVF8:IVF79 JFB8:JFB79 JOX8:JOX79 JYT8:JYT79 KIP8:KIP79 KSL8:KSL79 LCH8:LCH79 LMD8:LMD79 LVZ8:LVZ79 MFV8:MFV79 MPR8:MPR79 MZN8:MZN79 NJJ8:NJJ79 NTF8:NTF79 ODB8:ODB79 OMX8:OMX79 OWT8:OWT79 PGP8:PGP79 PQL8:PQL79 QAH8:QAH79 QKD8:QKD79 QTZ8:QTZ79 RDV8:RDV79 RNR8:RNR79 RXN8:RXN79 SHJ8:SHJ79 SRF8:SRF79 TBB8:TBB79 TKX8:TKX79 TUT8:TUT79 UEP8:UEP79 UOL8:UOL79 UYH8:UYH79 VID8:VID79 VRZ8:VRZ79 WBV8:WBV79 WLR8:WLR79 WVN8:WVN79 F65545:F65615 JB65545:JB65615 SX65545:SX65615 ACT65545:ACT65615 AMP65545:AMP65615 AWL65545:AWL65615 BGH65545:BGH65615 BQD65545:BQD65615 BZZ65545:BZZ65615 CJV65545:CJV65615 CTR65545:CTR65615 DDN65545:DDN65615 DNJ65545:DNJ65615 DXF65545:DXF65615 EHB65545:EHB65615 EQX65545:EQX65615 FAT65545:FAT65615 FKP65545:FKP65615 FUL65545:FUL65615 GEH65545:GEH65615 GOD65545:GOD65615 GXZ65545:GXZ65615 HHV65545:HHV65615 HRR65545:HRR65615 IBN65545:IBN65615 ILJ65545:ILJ65615 IVF65545:IVF65615 JFB65545:JFB65615 JOX65545:JOX65615 JYT65545:JYT65615 KIP65545:KIP65615 KSL65545:KSL65615 LCH65545:LCH65615 LMD65545:LMD65615 LVZ65545:LVZ65615 MFV65545:MFV65615 MPR65545:MPR65615 MZN65545:MZN65615 NJJ65545:NJJ65615 NTF65545:NTF65615 ODB65545:ODB65615 OMX65545:OMX65615 OWT65545:OWT65615 PGP65545:PGP65615 PQL65545:PQL65615 QAH65545:QAH65615 QKD65545:QKD65615 QTZ65545:QTZ65615 RDV65545:RDV65615 RNR65545:RNR65615 RXN65545:RXN65615 SHJ65545:SHJ65615 SRF65545:SRF65615 TBB65545:TBB65615 TKX65545:TKX65615 TUT65545:TUT65615 UEP65545:UEP65615 UOL65545:UOL65615 UYH65545:UYH65615 VID65545:VID65615 VRZ65545:VRZ65615 WBV65545:WBV65615 WLR65545:WLR65615 WVN65545:WVN65615 F131081:F131151 JB131081:JB131151 SX131081:SX131151 ACT131081:ACT131151 AMP131081:AMP131151 AWL131081:AWL131151 BGH131081:BGH131151 BQD131081:BQD131151 BZZ131081:BZZ131151 CJV131081:CJV131151 CTR131081:CTR131151 DDN131081:DDN131151 DNJ131081:DNJ131151 DXF131081:DXF131151 EHB131081:EHB131151 EQX131081:EQX131151 FAT131081:FAT131151 FKP131081:FKP131151 FUL131081:FUL131151 GEH131081:GEH131151 GOD131081:GOD131151 GXZ131081:GXZ131151 HHV131081:HHV131151 HRR131081:HRR131151 IBN131081:IBN131151 ILJ131081:ILJ131151 IVF131081:IVF131151 JFB131081:JFB131151 JOX131081:JOX131151 JYT131081:JYT131151 KIP131081:KIP131151 KSL131081:KSL131151 LCH131081:LCH131151 LMD131081:LMD131151 LVZ131081:LVZ131151 MFV131081:MFV131151 MPR131081:MPR131151 MZN131081:MZN131151 NJJ131081:NJJ131151 NTF131081:NTF131151 ODB131081:ODB131151 OMX131081:OMX131151 OWT131081:OWT131151 PGP131081:PGP131151 PQL131081:PQL131151 QAH131081:QAH131151 QKD131081:QKD131151 QTZ131081:QTZ131151 RDV131081:RDV131151 RNR131081:RNR131151 RXN131081:RXN131151 SHJ131081:SHJ131151 SRF131081:SRF131151 TBB131081:TBB131151 TKX131081:TKX131151 TUT131081:TUT131151 UEP131081:UEP131151 UOL131081:UOL131151 UYH131081:UYH131151 VID131081:VID131151 VRZ131081:VRZ131151 WBV131081:WBV131151 WLR131081:WLR131151 WVN131081:WVN131151 F196617:F196687 JB196617:JB196687 SX196617:SX196687 ACT196617:ACT196687 AMP196617:AMP196687 AWL196617:AWL196687 BGH196617:BGH196687 BQD196617:BQD196687 BZZ196617:BZZ196687 CJV196617:CJV196687 CTR196617:CTR196687 DDN196617:DDN196687 DNJ196617:DNJ196687 DXF196617:DXF196687 EHB196617:EHB196687 EQX196617:EQX196687 FAT196617:FAT196687 FKP196617:FKP196687 FUL196617:FUL196687 GEH196617:GEH196687 GOD196617:GOD196687 GXZ196617:GXZ196687 HHV196617:HHV196687 HRR196617:HRR196687 IBN196617:IBN196687 ILJ196617:ILJ196687 IVF196617:IVF196687 JFB196617:JFB196687 JOX196617:JOX196687 JYT196617:JYT196687 KIP196617:KIP196687 KSL196617:KSL196687 LCH196617:LCH196687 LMD196617:LMD196687 LVZ196617:LVZ196687 MFV196617:MFV196687 MPR196617:MPR196687 MZN196617:MZN196687 NJJ196617:NJJ196687 NTF196617:NTF196687 ODB196617:ODB196687 OMX196617:OMX196687 OWT196617:OWT196687 PGP196617:PGP196687 PQL196617:PQL196687 QAH196617:QAH196687 QKD196617:QKD196687 QTZ196617:QTZ196687 RDV196617:RDV196687 RNR196617:RNR196687 RXN196617:RXN196687 SHJ196617:SHJ196687 SRF196617:SRF196687 TBB196617:TBB196687 TKX196617:TKX196687 TUT196617:TUT196687 UEP196617:UEP196687 UOL196617:UOL196687 UYH196617:UYH196687 VID196617:VID196687 VRZ196617:VRZ196687 WBV196617:WBV196687 WLR196617:WLR196687 WVN196617:WVN196687 F262153:F262223 JB262153:JB262223 SX262153:SX262223 ACT262153:ACT262223 AMP262153:AMP262223 AWL262153:AWL262223 BGH262153:BGH262223 BQD262153:BQD262223 BZZ262153:BZZ262223 CJV262153:CJV262223 CTR262153:CTR262223 DDN262153:DDN262223 DNJ262153:DNJ262223 DXF262153:DXF262223 EHB262153:EHB262223 EQX262153:EQX262223 FAT262153:FAT262223 FKP262153:FKP262223 FUL262153:FUL262223 GEH262153:GEH262223 GOD262153:GOD262223 GXZ262153:GXZ262223 HHV262153:HHV262223 HRR262153:HRR262223 IBN262153:IBN262223 ILJ262153:ILJ262223 IVF262153:IVF262223 JFB262153:JFB262223 JOX262153:JOX262223 JYT262153:JYT262223 KIP262153:KIP262223 KSL262153:KSL262223 LCH262153:LCH262223 LMD262153:LMD262223 LVZ262153:LVZ262223 MFV262153:MFV262223 MPR262153:MPR262223 MZN262153:MZN262223 NJJ262153:NJJ262223 NTF262153:NTF262223 ODB262153:ODB262223 OMX262153:OMX262223 OWT262153:OWT262223 PGP262153:PGP262223 PQL262153:PQL262223 QAH262153:QAH262223 QKD262153:QKD262223 QTZ262153:QTZ262223 RDV262153:RDV262223 RNR262153:RNR262223 RXN262153:RXN262223 SHJ262153:SHJ262223 SRF262153:SRF262223 TBB262153:TBB262223 TKX262153:TKX262223 TUT262153:TUT262223 UEP262153:UEP262223 UOL262153:UOL262223 UYH262153:UYH262223 VID262153:VID262223 VRZ262153:VRZ262223 WBV262153:WBV262223 WLR262153:WLR262223 WVN262153:WVN262223 F327689:F327759 JB327689:JB327759 SX327689:SX327759 ACT327689:ACT327759 AMP327689:AMP327759 AWL327689:AWL327759 BGH327689:BGH327759 BQD327689:BQD327759 BZZ327689:BZZ327759 CJV327689:CJV327759 CTR327689:CTR327759 DDN327689:DDN327759 DNJ327689:DNJ327759 DXF327689:DXF327759 EHB327689:EHB327759 EQX327689:EQX327759 FAT327689:FAT327759 FKP327689:FKP327759 FUL327689:FUL327759 GEH327689:GEH327759 GOD327689:GOD327759 GXZ327689:GXZ327759 HHV327689:HHV327759 HRR327689:HRR327759 IBN327689:IBN327759 ILJ327689:ILJ327759 IVF327689:IVF327759 JFB327689:JFB327759 JOX327689:JOX327759 JYT327689:JYT327759 KIP327689:KIP327759 KSL327689:KSL327759 LCH327689:LCH327759 LMD327689:LMD327759 LVZ327689:LVZ327759 MFV327689:MFV327759 MPR327689:MPR327759 MZN327689:MZN327759 NJJ327689:NJJ327759 NTF327689:NTF327759 ODB327689:ODB327759 OMX327689:OMX327759 OWT327689:OWT327759 PGP327689:PGP327759 PQL327689:PQL327759 QAH327689:QAH327759 QKD327689:QKD327759 QTZ327689:QTZ327759 RDV327689:RDV327759 RNR327689:RNR327759 RXN327689:RXN327759 SHJ327689:SHJ327759 SRF327689:SRF327759 TBB327689:TBB327759 TKX327689:TKX327759 TUT327689:TUT327759 UEP327689:UEP327759 UOL327689:UOL327759 UYH327689:UYH327759 VID327689:VID327759 VRZ327689:VRZ327759 WBV327689:WBV327759 WLR327689:WLR327759 WVN327689:WVN327759 F393225:F393295 JB393225:JB393295 SX393225:SX393295 ACT393225:ACT393295 AMP393225:AMP393295 AWL393225:AWL393295 BGH393225:BGH393295 BQD393225:BQD393295 BZZ393225:BZZ393295 CJV393225:CJV393295 CTR393225:CTR393295 DDN393225:DDN393295 DNJ393225:DNJ393295 DXF393225:DXF393295 EHB393225:EHB393295 EQX393225:EQX393295 FAT393225:FAT393295 FKP393225:FKP393295 FUL393225:FUL393295 GEH393225:GEH393295 GOD393225:GOD393295 GXZ393225:GXZ393295 HHV393225:HHV393295 HRR393225:HRR393295 IBN393225:IBN393295 ILJ393225:ILJ393295 IVF393225:IVF393295 JFB393225:JFB393295 JOX393225:JOX393295 JYT393225:JYT393295 KIP393225:KIP393295 KSL393225:KSL393295 LCH393225:LCH393295 LMD393225:LMD393295 LVZ393225:LVZ393295 MFV393225:MFV393295 MPR393225:MPR393295 MZN393225:MZN393295 NJJ393225:NJJ393295 NTF393225:NTF393295 ODB393225:ODB393295 OMX393225:OMX393295 OWT393225:OWT393295 PGP393225:PGP393295 PQL393225:PQL393295 QAH393225:QAH393295 QKD393225:QKD393295 QTZ393225:QTZ393295 RDV393225:RDV393295 RNR393225:RNR393295 RXN393225:RXN393295 SHJ393225:SHJ393295 SRF393225:SRF393295 TBB393225:TBB393295 TKX393225:TKX393295 TUT393225:TUT393295 UEP393225:UEP393295 UOL393225:UOL393295 UYH393225:UYH393295 VID393225:VID393295 VRZ393225:VRZ393295 WBV393225:WBV393295 WLR393225:WLR393295 WVN393225:WVN393295 F458761:F458831 JB458761:JB458831 SX458761:SX458831 ACT458761:ACT458831 AMP458761:AMP458831 AWL458761:AWL458831 BGH458761:BGH458831 BQD458761:BQD458831 BZZ458761:BZZ458831 CJV458761:CJV458831 CTR458761:CTR458831 DDN458761:DDN458831 DNJ458761:DNJ458831 DXF458761:DXF458831 EHB458761:EHB458831 EQX458761:EQX458831 FAT458761:FAT458831 FKP458761:FKP458831 FUL458761:FUL458831 GEH458761:GEH458831 GOD458761:GOD458831 GXZ458761:GXZ458831 HHV458761:HHV458831 HRR458761:HRR458831 IBN458761:IBN458831 ILJ458761:ILJ458831 IVF458761:IVF458831 JFB458761:JFB458831 JOX458761:JOX458831 JYT458761:JYT458831 KIP458761:KIP458831 KSL458761:KSL458831 LCH458761:LCH458831 LMD458761:LMD458831 LVZ458761:LVZ458831 MFV458761:MFV458831 MPR458761:MPR458831 MZN458761:MZN458831 NJJ458761:NJJ458831 NTF458761:NTF458831 ODB458761:ODB458831 OMX458761:OMX458831 OWT458761:OWT458831 PGP458761:PGP458831 PQL458761:PQL458831 QAH458761:QAH458831 QKD458761:QKD458831 QTZ458761:QTZ458831 RDV458761:RDV458831 RNR458761:RNR458831 RXN458761:RXN458831 SHJ458761:SHJ458831 SRF458761:SRF458831 TBB458761:TBB458831 TKX458761:TKX458831 TUT458761:TUT458831 UEP458761:UEP458831 UOL458761:UOL458831 UYH458761:UYH458831 VID458761:VID458831 VRZ458761:VRZ458831 WBV458761:WBV458831 WLR458761:WLR458831 WVN458761:WVN458831 F524297:F524367 JB524297:JB524367 SX524297:SX524367 ACT524297:ACT524367 AMP524297:AMP524367 AWL524297:AWL524367 BGH524297:BGH524367 BQD524297:BQD524367 BZZ524297:BZZ524367 CJV524297:CJV524367 CTR524297:CTR524367 DDN524297:DDN524367 DNJ524297:DNJ524367 DXF524297:DXF524367 EHB524297:EHB524367 EQX524297:EQX524367 FAT524297:FAT524367 FKP524297:FKP524367 FUL524297:FUL524367 GEH524297:GEH524367 GOD524297:GOD524367 GXZ524297:GXZ524367 HHV524297:HHV524367 HRR524297:HRR524367 IBN524297:IBN524367 ILJ524297:ILJ524367 IVF524297:IVF524367 JFB524297:JFB524367 JOX524297:JOX524367 JYT524297:JYT524367 KIP524297:KIP524367 KSL524297:KSL524367 LCH524297:LCH524367 LMD524297:LMD524367 LVZ524297:LVZ524367 MFV524297:MFV524367 MPR524297:MPR524367 MZN524297:MZN524367 NJJ524297:NJJ524367 NTF524297:NTF524367 ODB524297:ODB524367 OMX524297:OMX524367 OWT524297:OWT524367 PGP524297:PGP524367 PQL524297:PQL524367 QAH524297:QAH524367 QKD524297:QKD524367 QTZ524297:QTZ524367 RDV524297:RDV524367 RNR524297:RNR524367 RXN524297:RXN524367 SHJ524297:SHJ524367 SRF524297:SRF524367 TBB524297:TBB524367 TKX524297:TKX524367 TUT524297:TUT524367 UEP524297:UEP524367 UOL524297:UOL524367 UYH524297:UYH524367 VID524297:VID524367 VRZ524297:VRZ524367 WBV524297:WBV524367 WLR524297:WLR524367 WVN524297:WVN524367 F589833:F589903 JB589833:JB589903 SX589833:SX589903 ACT589833:ACT589903 AMP589833:AMP589903 AWL589833:AWL589903 BGH589833:BGH589903 BQD589833:BQD589903 BZZ589833:BZZ589903 CJV589833:CJV589903 CTR589833:CTR589903 DDN589833:DDN589903 DNJ589833:DNJ589903 DXF589833:DXF589903 EHB589833:EHB589903 EQX589833:EQX589903 FAT589833:FAT589903 FKP589833:FKP589903 FUL589833:FUL589903 GEH589833:GEH589903 GOD589833:GOD589903 GXZ589833:GXZ589903 HHV589833:HHV589903 HRR589833:HRR589903 IBN589833:IBN589903 ILJ589833:ILJ589903 IVF589833:IVF589903 JFB589833:JFB589903 JOX589833:JOX589903 JYT589833:JYT589903 KIP589833:KIP589903 KSL589833:KSL589903 LCH589833:LCH589903 LMD589833:LMD589903 LVZ589833:LVZ589903 MFV589833:MFV589903 MPR589833:MPR589903 MZN589833:MZN589903 NJJ589833:NJJ589903 NTF589833:NTF589903 ODB589833:ODB589903 OMX589833:OMX589903 OWT589833:OWT589903 PGP589833:PGP589903 PQL589833:PQL589903 QAH589833:QAH589903 QKD589833:QKD589903 QTZ589833:QTZ589903 RDV589833:RDV589903 RNR589833:RNR589903 RXN589833:RXN589903 SHJ589833:SHJ589903 SRF589833:SRF589903 TBB589833:TBB589903 TKX589833:TKX589903 TUT589833:TUT589903 UEP589833:UEP589903 UOL589833:UOL589903 UYH589833:UYH589903 VID589833:VID589903 VRZ589833:VRZ589903 WBV589833:WBV589903 WLR589833:WLR589903 WVN589833:WVN589903 F655369:F655439 JB655369:JB655439 SX655369:SX655439 ACT655369:ACT655439 AMP655369:AMP655439 AWL655369:AWL655439 BGH655369:BGH655439 BQD655369:BQD655439 BZZ655369:BZZ655439 CJV655369:CJV655439 CTR655369:CTR655439 DDN655369:DDN655439 DNJ655369:DNJ655439 DXF655369:DXF655439 EHB655369:EHB655439 EQX655369:EQX655439 FAT655369:FAT655439 FKP655369:FKP655439 FUL655369:FUL655439 GEH655369:GEH655439 GOD655369:GOD655439 GXZ655369:GXZ655439 HHV655369:HHV655439 HRR655369:HRR655439 IBN655369:IBN655439 ILJ655369:ILJ655439 IVF655369:IVF655439 JFB655369:JFB655439 JOX655369:JOX655439 JYT655369:JYT655439 KIP655369:KIP655439 KSL655369:KSL655439 LCH655369:LCH655439 LMD655369:LMD655439 LVZ655369:LVZ655439 MFV655369:MFV655439 MPR655369:MPR655439 MZN655369:MZN655439 NJJ655369:NJJ655439 NTF655369:NTF655439 ODB655369:ODB655439 OMX655369:OMX655439 OWT655369:OWT655439 PGP655369:PGP655439 PQL655369:PQL655439 QAH655369:QAH655439 QKD655369:QKD655439 QTZ655369:QTZ655439 RDV655369:RDV655439 RNR655369:RNR655439 RXN655369:RXN655439 SHJ655369:SHJ655439 SRF655369:SRF655439 TBB655369:TBB655439 TKX655369:TKX655439 TUT655369:TUT655439 UEP655369:UEP655439 UOL655369:UOL655439 UYH655369:UYH655439 VID655369:VID655439 VRZ655369:VRZ655439 WBV655369:WBV655439 WLR655369:WLR655439 WVN655369:WVN655439 F720905:F720975 JB720905:JB720975 SX720905:SX720975 ACT720905:ACT720975 AMP720905:AMP720975 AWL720905:AWL720975 BGH720905:BGH720975 BQD720905:BQD720975 BZZ720905:BZZ720975 CJV720905:CJV720975 CTR720905:CTR720975 DDN720905:DDN720975 DNJ720905:DNJ720975 DXF720905:DXF720975 EHB720905:EHB720975 EQX720905:EQX720975 FAT720905:FAT720975 FKP720905:FKP720975 FUL720905:FUL720975 GEH720905:GEH720975 GOD720905:GOD720975 GXZ720905:GXZ720975 HHV720905:HHV720975 HRR720905:HRR720975 IBN720905:IBN720975 ILJ720905:ILJ720975 IVF720905:IVF720975 JFB720905:JFB720975 JOX720905:JOX720975 JYT720905:JYT720975 KIP720905:KIP720975 KSL720905:KSL720975 LCH720905:LCH720975 LMD720905:LMD720975 LVZ720905:LVZ720975 MFV720905:MFV720975 MPR720905:MPR720975 MZN720905:MZN720975 NJJ720905:NJJ720975 NTF720905:NTF720975 ODB720905:ODB720975 OMX720905:OMX720975 OWT720905:OWT720975 PGP720905:PGP720975 PQL720905:PQL720975 QAH720905:QAH720975 QKD720905:QKD720975 QTZ720905:QTZ720975 RDV720905:RDV720975 RNR720905:RNR720975 RXN720905:RXN720975 SHJ720905:SHJ720975 SRF720905:SRF720975 TBB720905:TBB720975 TKX720905:TKX720975 TUT720905:TUT720975 UEP720905:UEP720975 UOL720905:UOL720975 UYH720905:UYH720975 VID720905:VID720975 VRZ720905:VRZ720975 WBV720905:WBV720975 WLR720905:WLR720975 WVN720905:WVN720975 F786441:F786511 JB786441:JB786511 SX786441:SX786511 ACT786441:ACT786511 AMP786441:AMP786511 AWL786441:AWL786511 BGH786441:BGH786511 BQD786441:BQD786511 BZZ786441:BZZ786511 CJV786441:CJV786511 CTR786441:CTR786511 DDN786441:DDN786511 DNJ786441:DNJ786511 DXF786441:DXF786511 EHB786441:EHB786511 EQX786441:EQX786511 FAT786441:FAT786511 FKP786441:FKP786511 FUL786441:FUL786511 GEH786441:GEH786511 GOD786441:GOD786511 GXZ786441:GXZ786511 HHV786441:HHV786511 HRR786441:HRR786511 IBN786441:IBN786511 ILJ786441:ILJ786511 IVF786441:IVF786511 JFB786441:JFB786511 JOX786441:JOX786511 JYT786441:JYT786511 KIP786441:KIP786511 KSL786441:KSL786511 LCH786441:LCH786511 LMD786441:LMD786511 LVZ786441:LVZ786511 MFV786441:MFV786511 MPR786441:MPR786511 MZN786441:MZN786511 NJJ786441:NJJ786511 NTF786441:NTF786511 ODB786441:ODB786511 OMX786441:OMX786511 OWT786441:OWT786511 PGP786441:PGP786511 PQL786441:PQL786511 QAH786441:QAH786511 QKD786441:QKD786511 QTZ786441:QTZ786511 RDV786441:RDV786511 RNR786441:RNR786511 RXN786441:RXN786511 SHJ786441:SHJ786511 SRF786441:SRF786511 TBB786441:TBB786511 TKX786441:TKX786511 TUT786441:TUT786511 UEP786441:UEP786511 UOL786441:UOL786511 UYH786441:UYH786511 VID786441:VID786511 VRZ786441:VRZ786511 WBV786441:WBV786511 WLR786441:WLR786511 WVN786441:WVN786511 F851977:F852047 JB851977:JB852047 SX851977:SX852047 ACT851977:ACT852047 AMP851977:AMP852047 AWL851977:AWL852047 BGH851977:BGH852047 BQD851977:BQD852047 BZZ851977:BZZ852047 CJV851977:CJV852047 CTR851977:CTR852047 DDN851977:DDN852047 DNJ851977:DNJ852047 DXF851977:DXF852047 EHB851977:EHB852047 EQX851977:EQX852047 FAT851977:FAT852047 FKP851977:FKP852047 FUL851977:FUL852047 GEH851977:GEH852047 GOD851977:GOD852047 GXZ851977:GXZ852047 HHV851977:HHV852047 HRR851977:HRR852047 IBN851977:IBN852047 ILJ851977:ILJ852047 IVF851977:IVF852047 JFB851977:JFB852047 JOX851977:JOX852047 JYT851977:JYT852047 KIP851977:KIP852047 KSL851977:KSL852047 LCH851977:LCH852047 LMD851977:LMD852047 LVZ851977:LVZ852047 MFV851977:MFV852047 MPR851977:MPR852047 MZN851977:MZN852047 NJJ851977:NJJ852047 NTF851977:NTF852047 ODB851977:ODB852047 OMX851977:OMX852047 OWT851977:OWT852047 PGP851977:PGP852047 PQL851977:PQL852047 QAH851977:QAH852047 QKD851977:QKD852047 QTZ851977:QTZ852047 RDV851977:RDV852047 RNR851977:RNR852047 RXN851977:RXN852047 SHJ851977:SHJ852047 SRF851977:SRF852047 TBB851977:TBB852047 TKX851977:TKX852047 TUT851977:TUT852047 UEP851977:UEP852047 UOL851977:UOL852047 UYH851977:UYH852047 VID851977:VID852047 VRZ851977:VRZ852047 WBV851977:WBV852047 WLR851977:WLR852047 WVN851977:WVN852047 F917513:F917583 JB917513:JB917583 SX917513:SX917583 ACT917513:ACT917583 AMP917513:AMP917583 AWL917513:AWL917583 BGH917513:BGH917583 BQD917513:BQD917583 BZZ917513:BZZ917583 CJV917513:CJV917583 CTR917513:CTR917583 DDN917513:DDN917583 DNJ917513:DNJ917583 DXF917513:DXF917583 EHB917513:EHB917583 EQX917513:EQX917583 FAT917513:FAT917583 FKP917513:FKP917583 FUL917513:FUL917583 GEH917513:GEH917583 GOD917513:GOD917583 GXZ917513:GXZ917583 HHV917513:HHV917583 HRR917513:HRR917583 IBN917513:IBN917583 ILJ917513:ILJ917583 IVF917513:IVF917583 JFB917513:JFB917583 JOX917513:JOX917583 JYT917513:JYT917583 KIP917513:KIP917583 KSL917513:KSL917583 LCH917513:LCH917583 LMD917513:LMD917583 LVZ917513:LVZ917583 MFV917513:MFV917583 MPR917513:MPR917583 MZN917513:MZN917583 NJJ917513:NJJ917583 NTF917513:NTF917583 ODB917513:ODB917583 OMX917513:OMX917583 OWT917513:OWT917583 PGP917513:PGP917583 PQL917513:PQL917583 QAH917513:QAH917583 QKD917513:QKD917583 QTZ917513:QTZ917583 RDV917513:RDV917583 RNR917513:RNR917583 RXN917513:RXN917583 SHJ917513:SHJ917583 SRF917513:SRF917583 TBB917513:TBB917583 TKX917513:TKX917583 TUT917513:TUT917583 UEP917513:UEP917583 UOL917513:UOL917583 UYH917513:UYH917583 VID917513:VID917583 VRZ917513:VRZ917583 WBV917513:WBV917583 WLR917513:WLR917583 WVN917513:WVN917583 F983049:F983119 JB983049:JB983119 SX983049:SX983119 ACT983049:ACT983119 AMP983049:AMP983119 AWL983049:AWL983119 BGH983049:BGH983119 BQD983049:BQD983119 BZZ983049:BZZ983119 CJV983049:CJV983119 CTR983049:CTR983119 DDN983049:DDN983119 DNJ983049:DNJ983119 DXF983049:DXF983119 EHB983049:EHB983119 EQX983049:EQX983119 FAT983049:FAT983119 FKP983049:FKP983119 FUL983049:FUL983119 GEH983049:GEH983119 GOD983049:GOD983119 GXZ983049:GXZ983119 HHV983049:HHV983119 HRR983049:HRR983119 IBN983049:IBN983119 ILJ983049:ILJ983119 IVF983049:IVF983119 JFB983049:JFB983119 JOX983049:JOX983119 JYT983049:JYT983119 KIP983049:KIP983119 KSL983049:KSL983119 LCH983049:LCH983119 LMD983049:LMD983119 LVZ983049:LVZ983119 MFV983049:MFV983119 MPR983049:MPR983119 MZN983049:MZN983119 NJJ983049:NJJ983119 NTF983049:NTF983119 ODB983049:ODB983119 OMX983049:OMX983119 OWT983049:OWT983119 PGP983049:PGP983119 PQL983049:PQL983119 QAH983049:QAH983119 QKD983049:QKD983119 QTZ983049:QTZ983119 RDV983049:RDV983119 RNR983049:RNR983119 RXN983049:RXN983119 SHJ983049:SHJ983119 SRF983049:SRF983119 TBB983049:TBB983119 TKX983049:TKX983119 TUT983049:TUT983119 UEP983049:UEP983119 UOL983049:UOL983119 UYH983049:UYH983119 VID983049:VID983119 VRZ983049:VRZ983119 WBV983049:WBV983119 WLR983049:WLR983119 WVN983049:WVN983119" xr:uid="{77F2A3AF-CF46-4DE4-BE0B-22CF52D0E5E6}">
      <formula1>0</formula1>
      <formula2>540</formula2>
    </dataValidation>
    <dataValidation type="date" allowBlank="1" showInputMessage="1" showErrorMessage="1" errorTitle="Chybná hodnota" error="Datum narození musí být od 1. 7. 2005 do 30. 6. 2009." sqref="IY55:IY79 SU55:SU79 ACQ55:ACQ79 AMM55:AMM79 AWI55:AWI79 BGE55:BGE79 BQA55:BQA79 BZW55:BZW79 CJS55:CJS79 CTO55:CTO79 DDK55:DDK79 DNG55:DNG79 DXC55:DXC79 EGY55:EGY79 EQU55:EQU79 FAQ55:FAQ79 FKM55:FKM79 FUI55:FUI79 GEE55:GEE79 GOA55:GOA79 GXW55:GXW79 HHS55:HHS79 HRO55:HRO79 IBK55:IBK79 ILG55:ILG79 IVC55:IVC79 JEY55:JEY79 JOU55:JOU79 JYQ55:JYQ79 KIM55:KIM79 KSI55:KSI79 LCE55:LCE79 LMA55:LMA79 LVW55:LVW79 MFS55:MFS79 MPO55:MPO79 MZK55:MZK79 NJG55:NJG79 NTC55:NTC79 OCY55:OCY79 OMU55:OMU79 OWQ55:OWQ79 PGM55:PGM79 PQI55:PQI79 QAE55:QAE79 QKA55:QKA79 QTW55:QTW79 RDS55:RDS79 RNO55:RNO79 RXK55:RXK79 SHG55:SHG79 SRC55:SRC79 TAY55:TAY79 TKU55:TKU79 TUQ55:TUQ79 UEM55:UEM79 UOI55:UOI79 UYE55:UYE79 VIA55:VIA79 VRW55:VRW79 WBS55:WBS79 WLO55:WLO79 WVK55:WVK79 IY65591:IY65615 SU65591:SU65615 ACQ65591:ACQ65615 AMM65591:AMM65615 AWI65591:AWI65615 BGE65591:BGE65615 BQA65591:BQA65615 BZW65591:BZW65615 CJS65591:CJS65615 CTO65591:CTO65615 DDK65591:DDK65615 DNG65591:DNG65615 DXC65591:DXC65615 EGY65591:EGY65615 EQU65591:EQU65615 FAQ65591:FAQ65615 FKM65591:FKM65615 FUI65591:FUI65615 GEE65591:GEE65615 GOA65591:GOA65615 GXW65591:GXW65615 HHS65591:HHS65615 HRO65591:HRO65615 IBK65591:IBK65615 ILG65591:ILG65615 IVC65591:IVC65615 JEY65591:JEY65615 JOU65591:JOU65615 JYQ65591:JYQ65615 KIM65591:KIM65615 KSI65591:KSI65615 LCE65591:LCE65615 LMA65591:LMA65615 LVW65591:LVW65615 MFS65591:MFS65615 MPO65591:MPO65615 MZK65591:MZK65615 NJG65591:NJG65615 NTC65591:NTC65615 OCY65591:OCY65615 OMU65591:OMU65615 OWQ65591:OWQ65615 PGM65591:PGM65615 PQI65591:PQI65615 QAE65591:QAE65615 QKA65591:QKA65615 QTW65591:QTW65615 RDS65591:RDS65615 RNO65591:RNO65615 RXK65591:RXK65615 SHG65591:SHG65615 SRC65591:SRC65615 TAY65591:TAY65615 TKU65591:TKU65615 TUQ65591:TUQ65615 UEM65591:UEM65615 UOI65591:UOI65615 UYE65591:UYE65615 VIA65591:VIA65615 VRW65591:VRW65615 WBS65591:WBS65615 WLO65591:WLO65615 WVK65591:WVK65615 IY131127:IY131151 SU131127:SU131151 ACQ131127:ACQ131151 AMM131127:AMM131151 AWI131127:AWI131151 BGE131127:BGE131151 BQA131127:BQA131151 BZW131127:BZW131151 CJS131127:CJS131151 CTO131127:CTO131151 DDK131127:DDK131151 DNG131127:DNG131151 DXC131127:DXC131151 EGY131127:EGY131151 EQU131127:EQU131151 FAQ131127:FAQ131151 FKM131127:FKM131151 FUI131127:FUI131151 GEE131127:GEE131151 GOA131127:GOA131151 GXW131127:GXW131151 HHS131127:HHS131151 HRO131127:HRO131151 IBK131127:IBK131151 ILG131127:ILG131151 IVC131127:IVC131151 JEY131127:JEY131151 JOU131127:JOU131151 JYQ131127:JYQ131151 KIM131127:KIM131151 KSI131127:KSI131151 LCE131127:LCE131151 LMA131127:LMA131151 LVW131127:LVW131151 MFS131127:MFS131151 MPO131127:MPO131151 MZK131127:MZK131151 NJG131127:NJG131151 NTC131127:NTC131151 OCY131127:OCY131151 OMU131127:OMU131151 OWQ131127:OWQ131151 PGM131127:PGM131151 PQI131127:PQI131151 QAE131127:QAE131151 QKA131127:QKA131151 QTW131127:QTW131151 RDS131127:RDS131151 RNO131127:RNO131151 RXK131127:RXK131151 SHG131127:SHG131151 SRC131127:SRC131151 TAY131127:TAY131151 TKU131127:TKU131151 TUQ131127:TUQ131151 UEM131127:UEM131151 UOI131127:UOI131151 UYE131127:UYE131151 VIA131127:VIA131151 VRW131127:VRW131151 WBS131127:WBS131151 WLO131127:WLO131151 WVK131127:WVK131151 IY196663:IY196687 SU196663:SU196687 ACQ196663:ACQ196687 AMM196663:AMM196687 AWI196663:AWI196687 BGE196663:BGE196687 BQA196663:BQA196687 BZW196663:BZW196687 CJS196663:CJS196687 CTO196663:CTO196687 DDK196663:DDK196687 DNG196663:DNG196687 DXC196663:DXC196687 EGY196663:EGY196687 EQU196663:EQU196687 FAQ196663:FAQ196687 FKM196663:FKM196687 FUI196663:FUI196687 GEE196663:GEE196687 GOA196663:GOA196687 GXW196663:GXW196687 HHS196663:HHS196687 HRO196663:HRO196687 IBK196663:IBK196687 ILG196663:ILG196687 IVC196663:IVC196687 JEY196663:JEY196687 JOU196663:JOU196687 JYQ196663:JYQ196687 KIM196663:KIM196687 KSI196663:KSI196687 LCE196663:LCE196687 LMA196663:LMA196687 LVW196663:LVW196687 MFS196663:MFS196687 MPO196663:MPO196687 MZK196663:MZK196687 NJG196663:NJG196687 NTC196663:NTC196687 OCY196663:OCY196687 OMU196663:OMU196687 OWQ196663:OWQ196687 PGM196663:PGM196687 PQI196663:PQI196687 QAE196663:QAE196687 QKA196663:QKA196687 QTW196663:QTW196687 RDS196663:RDS196687 RNO196663:RNO196687 RXK196663:RXK196687 SHG196663:SHG196687 SRC196663:SRC196687 TAY196663:TAY196687 TKU196663:TKU196687 TUQ196663:TUQ196687 UEM196663:UEM196687 UOI196663:UOI196687 UYE196663:UYE196687 VIA196663:VIA196687 VRW196663:VRW196687 WBS196663:WBS196687 WLO196663:WLO196687 WVK196663:WVK196687 IY262199:IY262223 SU262199:SU262223 ACQ262199:ACQ262223 AMM262199:AMM262223 AWI262199:AWI262223 BGE262199:BGE262223 BQA262199:BQA262223 BZW262199:BZW262223 CJS262199:CJS262223 CTO262199:CTO262223 DDK262199:DDK262223 DNG262199:DNG262223 DXC262199:DXC262223 EGY262199:EGY262223 EQU262199:EQU262223 FAQ262199:FAQ262223 FKM262199:FKM262223 FUI262199:FUI262223 GEE262199:GEE262223 GOA262199:GOA262223 GXW262199:GXW262223 HHS262199:HHS262223 HRO262199:HRO262223 IBK262199:IBK262223 ILG262199:ILG262223 IVC262199:IVC262223 JEY262199:JEY262223 JOU262199:JOU262223 JYQ262199:JYQ262223 KIM262199:KIM262223 KSI262199:KSI262223 LCE262199:LCE262223 LMA262199:LMA262223 LVW262199:LVW262223 MFS262199:MFS262223 MPO262199:MPO262223 MZK262199:MZK262223 NJG262199:NJG262223 NTC262199:NTC262223 OCY262199:OCY262223 OMU262199:OMU262223 OWQ262199:OWQ262223 PGM262199:PGM262223 PQI262199:PQI262223 QAE262199:QAE262223 QKA262199:QKA262223 QTW262199:QTW262223 RDS262199:RDS262223 RNO262199:RNO262223 RXK262199:RXK262223 SHG262199:SHG262223 SRC262199:SRC262223 TAY262199:TAY262223 TKU262199:TKU262223 TUQ262199:TUQ262223 UEM262199:UEM262223 UOI262199:UOI262223 UYE262199:UYE262223 VIA262199:VIA262223 VRW262199:VRW262223 WBS262199:WBS262223 WLO262199:WLO262223 WVK262199:WVK262223 IY327735:IY327759 SU327735:SU327759 ACQ327735:ACQ327759 AMM327735:AMM327759 AWI327735:AWI327759 BGE327735:BGE327759 BQA327735:BQA327759 BZW327735:BZW327759 CJS327735:CJS327759 CTO327735:CTO327759 DDK327735:DDK327759 DNG327735:DNG327759 DXC327735:DXC327759 EGY327735:EGY327759 EQU327735:EQU327759 FAQ327735:FAQ327759 FKM327735:FKM327759 FUI327735:FUI327759 GEE327735:GEE327759 GOA327735:GOA327759 GXW327735:GXW327759 HHS327735:HHS327759 HRO327735:HRO327759 IBK327735:IBK327759 ILG327735:ILG327759 IVC327735:IVC327759 JEY327735:JEY327759 JOU327735:JOU327759 JYQ327735:JYQ327759 KIM327735:KIM327759 KSI327735:KSI327759 LCE327735:LCE327759 LMA327735:LMA327759 LVW327735:LVW327759 MFS327735:MFS327759 MPO327735:MPO327759 MZK327735:MZK327759 NJG327735:NJG327759 NTC327735:NTC327759 OCY327735:OCY327759 OMU327735:OMU327759 OWQ327735:OWQ327759 PGM327735:PGM327759 PQI327735:PQI327759 QAE327735:QAE327759 QKA327735:QKA327759 QTW327735:QTW327759 RDS327735:RDS327759 RNO327735:RNO327759 RXK327735:RXK327759 SHG327735:SHG327759 SRC327735:SRC327759 TAY327735:TAY327759 TKU327735:TKU327759 TUQ327735:TUQ327759 UEM327735:UEM327759 UOI327735:UOI327759 UYE327735:UYE327759 VIA327735:VIA327759 VRW327735:VRW327759 WBS327735:WBS327759 WLO327735:WLO327759 WVK327735:WVK327759 IY393271:IY393295 SU393271:SU393295 ACQ393271:ACQ393295 AMM393271:AMM393295 AWI393271:AWI393295 BGE393271:BGE393295 BQA393271:BQA393295 BZW393271:BZW393295 CJS393271:CJS393295 CTO393271:CTO393295 DDK393271:DDK393295 DNG393271:DNG393295 DXC393271:DXC393295 EGY393271:EGY393295 EQU393271:EQU393295 FAQ393271:FAQ393295 FKM393271:FKM393295 FUI393271:FUI393295 GEE393271:GEE393295 GOA393271:GOA393295 GXW393271:GXW393295 HHS393271:HHS393295 HRO393271:HRO393295 IBK393271:IBK393295 ILG393271:ILG393295 IVC393271:IVC393295 JEY393271:JEY393295 JOU393271:JOU393295 JYQ393271:JYQ393295 KIM393271:KIM393295 KSI393271:KSI393295 LCE393271:LCE393295 LMA393271:LMA393295 LVW393271:LVW393295 MFS393271:MFS393295 MPO393271:MPO393295 MZK393271:MZK393295 NJG393271:NJG393295 NTC393271:NTC393295 OCY393271:OCY393295 OMU393271:OMU393295 OWQ393271:OWQ393295 PGM393271:PGM393295 PQI393271:PQI393295 QAE393271:QAE393295 QKA393271:QKA393295 QTW393271:QTW393295 RDS393271:RDS393295 RNO393271:RNO393295 RXK393271:RXK393295 SHG393271:SHG393295 SRC393271:SRC393295 TAY393271:TAY393295 TKU393271:TKU393295 TUQ393271:TUQ393295 UEM393271:UEM393295 UOI393271:UOI393295 UYE393271:UYE393295 VIA393271:VIA393295 VRW393271:VRW393295 WBS393271:WBS393295 WLO393271:WLO393295 WVK393271:WVK393295 IY458807:IY458831 SU458807:SU458831 ACQ458807:ACQ458831 AMM458807:AMM458831 AWI458807:AWI458831 BGE458807:BGE458831 BQA458807:BQA458831 BZW458807:BZW458831 CJS458807:CJS458831 CTO458807:CTO458831 DDK458807:DDK458831 DNG458807:DNG458831 DXC458807:DXC458831 EGY458807:EGY458831 EQU458807:EQU458831 FAQ458807:FAQ458831 FKM458807:FKM458831 FUI458807:FUI458831 GEE458807:GEE458831 GOA458807:GOA458831 GXW458807:GXW458831 HHS458807:HHS458831 HRO458807:HRO458831 IBK458807:IBK458831 ILG458807:ILG458831 IVC458807:IVC458831 JEY458807:JEY458831 JOU458807:JOU458831 JYQ458807:JYQ458831 KIM458807:KIM458831 KSI458807:KSI458831 LCE458807:LCE458831 LMA458807:LMA458831 LVW458807:LVW458831 MFS458807:MFS458831 MPO458807:MPO458831 MZK458807:MZK458831 NJG458807:NJG458831 NTC458807:NTC458831 OCY458807:OCY458831 OMU458807:OMU458831 OWQ458807:OWQ458831 PGM458807:PGM458831 PQI458807:PQI458831 QAE458807:QAE458831 QKA458807:QKA458831 QTW458807:QTW458831 RDS458807:RDS458831 RNO458807:RNO458831 RXK458807:RXK458831 SHG458807:SHG458831 SRC458807:SRC458831 TAY458807:TAY458831 TKU458807:TKU458831 TUQ458807:TUQ458831 UEM458807:UEM458831 UOI458807:UOI458831 UYE458807:UYE458831 VIA458807:VIA458831 VRW458807:VRW458831 WBS458807:WBS458831 WLO458807:WLO458831 WVK458807:WVK458831 IY524343:IY524367 SU524343:SU524367 ACQ524343:ACQ524367 AMM524343:AMM524367 AWI524343:AWI524367 BGE524343:BGE524367 BQA524343:BQA524367 BZW524343:BZW524367 CJS524343:CJS524367 CTO524343:CTO524367 DDK524343:DDK524367 DNG524343:DNG524367 DXC524343:DXC524367 EGY524343:EGY524367 EQU524343:EQU524367 FAQ524343:FAQ524367 FKM524343:FKM524367 FUI524343:FUI524367 GEE524343:GEE524367 GOA524343:GOA524367 GXW524343:GXW524367 HHS524343:HHS524367 HRO524343:HRO524367 IBK524343:IBK524367 ILG524343:ILG524367 IVC524343:IVC524367 JEY524343:JEY524367 JOU524343:JOU524367 JYQ524343:JYQ524367 KIM524343:KIM524367 KSI524343:KSI524367 LCE524343:LCE524367 LMA524343:LMA524367 LVW524343:LVW524367 MFS524343:MFS524367 MPO524343:MPO524367 MZK524343:MZK524367 NJG524343:NJG524367 NTC524343:NTC524367 OCY524343:OCY524367 OMU524343:OMU524367 OWQ524343:OWQ524367 PGM524343:PGM524367 PQI524343:PQI524367 QAE524343:QAE524367 QKA524343:QKA524367 QTW524343:QTW524367 RDS524343:RDS524367 RNO524343:RNO524367 RXK524343:RXK524367 SHG524343:SHG524367 SRC524343:SRC524367 TAY524343:TAY524367 TKU524343:TKU524367 TUQ524343:TUQ524367 UEM524343:UEM524367 UOI524343:UOI524367 UYE524343:UYE524367 VIA524343:VIA524367 VRW524343:VRW524367 WBS524343:WBS524367 WLO524343:WLO524367 WVK524343:WVK524367 IY589879:IY589903 SU589879:SU589903 ACQ589879:ACQ589903 AMM589879:AMM589903 AWI589879:AWI589903 BGE589879:BGE589903 BQA589879:BQA589903 BZW589879:BZW589903 CJS589879:CJS589903 CTO589879:CTO589903 DDK589879:DDK589903 DNG589879:DNG589903 DXC589879:DXC589903 EGY589879:EGY589903 EQU589879:EQU589903 FAQ589879:FAQ589903 FKM589879:FKM589903 FUI589879:FUI589903 GEE589879:GEE589903 GOA589879:GOA589903 GXW589879:GXW589903 HHS589879:HHS589903 HRO589879:HRO589903 IBK589879:IBK589903 ILG589879:ILG589903 IVC589879:IVC589903 JEY589879:JEY589903 JOU589879:JOU589903 JYQ589879:JYQ589903 KIM589879:KIM589903 KSI589879:KSI589903 LCE589879:LCE589903 LMA589879:LMA589903 LVW589879:LVW589903 MFS589879:MFS589903 MPO589879:MPO589903 MZK589879:MZK589903 NJG589879:NJG589903 NTC589879:NTC589903 OCY589879:OCY589903 OMU589879:OMU589903 OWQ589879:OWQ589903 PGM589879:PGM589903 PQI589879:PQI589903 QAE589879:QAE589903 QKA589879:QKA589903 QTW589879:QTW589903 RDS589879:RDS589903 RNO589879:RNO589903 RXK589879:RXK589903 SHG589879:SHG589903 SRC589879:SRC589903 TAY589879:TAY589903 TKU589879:TKU589903 TUQ589879:TUQ589903 UEM589879:UEM589903 UOI589879:UOI589903 UYE589879:UYE589903 VIA589879:VIA589903 VRW589879:VRW589903 WBS589879:WBS589903 WLO589879:WLO589903 WVK589879:WVK589903 IY655415:IY655439 SU655415:SU655439 ACQ655415:ACQ655439 AMM655415:AMM655439 AWI655415:AWI655439 BGE655415:BGE655439 BQA655415:BQA655439 BZW655415:BZW655439 CJS655415:CJS655439 CTO655415:CTO655439 DDK655415:DDK655439 DNG655415:DNG655439 DXC655415:DXC655439 EGY655415:EGY655439 EQU655415:EQU655439 FAQ655415:FAQ655439 FKM655415:FKM655439 FUI655415:FUI655439 GEE655415:GEE655439 GOA655415:GOA655439 GXW655415:GXW655439 HHS655415:HHS655439 HRO655415:HRO655439 IBK655415:IBK655439 ILG655415:ILG655439 IVC655415:IVC655439 JEY655415:JEY655439 JOU655415:JOU655439 JYQ655415:JYQ655439 KIM655415:KIM655439 KSI655415:KSI655439 LCE655415:LCE655439 LMA655415:LMA655439 LVW655415:LVW655439 MFS655415:MFS655439 MPO655415:MPO655439 MZK655415:MZK655439 NJG655415:NJG655439 NTC655415:NTC655439 OCY655415:OCY655439 OMU655415:OMU655439 OWQ655415:OWQ655439 PGM655415:PGM655439 PQI655415:PQI655439 QAE655415:QAE655439 QKA655415:QKA655439 QTW655415:QTW655439 RDS655415:RDS655439 RNO655415:RNO655439 RXK655415:RXK655439 SHG655415:SHG655439 SRC655415:SRC655439 TAY655415:TAY655439 TKU655415:TKU655439 TUQ655415:TUQ655439 UEM655415:UEM655439 UOI655415:UOI655439 UYE655415:UYE655439 VIA655415:VIA655439 VRW655415:VRW655439 WBS655415:WBS655439 WLO655415:WLO655439 WVK655415:WVK655439 IY720951:IY720975 SU720951:SU720975 ACQ720951:ACQ720975 AMM720951:AMM720975 AWI720951:AWI720975 BGE720951:BGE720975 BQA720951:BQA720975 BZW720951:BZW720975 CJS720951:CJS720975 CTO720951:CTO720975 DDK720951:DDK720975 DNG720951:DNG720975 DXC720951:DXC720975 EGY720951:EGY720975 EQU720951:EQU720975 FAQ720951:FAQ720975 FKM720951:FKM720975 FUI720951:FUI720975 GEE720951:GEE720975 GOA720951:GOA720975 GXW720951:GXW720975 HHS720951:HHS720975 HRO720951:HRO720975 IBK720951:IBK720975 ILG720951:ILG720975 IVC720951:IVC720975 JEY720951:JEY720975 JOU720951:JOU720975 JYQ720951:JYQ720975 KIM720951:KIM720975 KSI720951:KSI720975 LCE720951:LCE720975 LMA720951:LMA720975 LVW720951:LVW720975 MFS720951:MFS720975 MPO720951:MPO720975 MZK720951:MZK720975 NJG720951:NJG720975 NTC720951:NTC720975 OCY720951:OCY720975 OMU720951:OMU720975 OWQ720951:OWQ720975 PGM720951:PGM720975 PQI720951:PQI720975 QAE720951:QAE720975 QKA720951:QKA720975 QTW720951:QTW720975 RDS720951:RDS720975 RNO720951:RNO720975 RXK720951:RXK720975 SHG720951:SHG720975 SRC720951:SRC720975 TAY720951:TAY720975 TKU720951:TKU720975 TUQ720951:TUQ720975 UEM720951:UEM720975 UOI720951:UOI720975 UYE720951:UYE720975 VIA720951:VIA720975 VRW720951:VRW720975 WBS720951:WBS720975 WLO720951:WLO720975 WVK720951:WVK720975 IY786487:IY786511 SU786487:SU786511 ACQ786487:ACQ786511 AMM786487:AMM786511 AWI786487:AWI786511 BGE786487:BGE786511 BQA786487:BQA786511 BZW786487:BZW786511 CJS786487:CJS786511 CTO786487:CTO786511 DDK786487:DDK786511 DNG786487:DNG786511 DXC786487:DXC786511 EGY786487:EGY786511 EQU786487:EQU786511 FAQ786487:FAQ786511 FKM786487:FKM786511 FUI786487:FUI786511 GEE786487:GEE786511 GOA786487:GOA786511 GXW786487:GXW786511 HHS786487:HHS786511 HRO786487:HRO786511 IBK786487:IBK786511 ILG786487:ILG786511 IVC786487:IVC786511 JEY786487:JEY786511 JOU786487:JOU786511 JYQ786487:JYQ786511 KIM786487:KIM786511 KSI786487:KSI786511 LCE786487:LCE786511 LMA786487:LMA786511 LVW786487:LVW786511 MFS786487:MFS786511 MPO786487:MPO786511 MZK786487:MZK786511 NJG786487:NJG786511 NTC786487:NTC786511 OCY786487:OCY786511 OMU786487:OMU786511 OWQ786487:OWQ786511 PGM786487:PGM786511 PQI786487:PQI786511 QAE786487:QAE786511 QKA786487:QKA786511 QTW786487:QTW786511 RDS786487:RDS786511 RNO786487:RNO786511 RXK786487:RXK786511 SHG786487:SHG786511 SRC786487:SRC786511 TAY786487:TAY786511 TKU786487:TKU786511 TUQ786487:TUQ786511 UEM786487:UEM786511 UOI786487:UOI786511 UYE786487:UYE786511 VIA786487:VIA786511 VRW786487:VRW786511 WBS786487:WBS786511 WLO786487:WLO786511 WVK786487:WVK786511 IY852023:IY852047 SU852023:SU852047 ACQ852023:ACQ852047 AMM852023:AMM852047 AWI852023:AWI852047 BGE852023:BGE852047 BQA852023:BQA852047 BZW852023:BZW852047 CJS852023:CJS852047 CTO852023:CTO852047 DDK852023:DDK852047 DNG852023:DNG852047 DXC852023:DXC852047 EGY852023:EGY852047 EQU852023:EQU852047 FAQ852023:FAQ852047 FKM852023:FKM852047 FUI852023:FUI852047 GEE852023:GEE852047 GOA852023:GOA852047 GXW852023:GXW852047 HHS852023:HHS852047 HRO852023:HRO852047 IBK852023:IBK852047 ILG852023:ILG852047 IVC852023:IVC852047 JEY852023:JEY852047 JOU852023:JOU852047 JYQ852023:JYQ852047 KIM852023:KIM852047 KSI852023:KSI852047 LCE852023:LCE852047 LMA852023:LMA852047 LVW852023:LVW852047 MFS852023:MFS852047 MPO852023:MPO852047 MZK852023:MZK852047 NJG852023:NJG852047 NTC852023:NTC852047 OCY852023:OCY852047 OMU852023:OMU852047 OWQ852023:OWQ852047 PGM852023:PGM852047 PQI852023:PQI852047 QAE852023:QAE852047 QKA852023:QKA852047 QTW852023:QTW852047 RDS852023:RDS852047 RNO852023:RNO852047 RXK852023:RXK852047 SHG852023:SHG852047 SRC852023:SRC852047 TAY852023:TAY852047 TKU852023:TKU852047 TUQ852023:TUQ852047 UEM852023:UEM852047 UOI852023:UOI852047 UYE852023:UYE852047 VIA852023:VIA852047 VRW852023:VRW852047 WBS852023:WBS852047 WLO852023:WLO852047 WVK852023:WVK852047 IY917559:IY917583 SU917559:SU917583 ACQ917559:ACQ917583 AMM917559:AMM917583 AWI917559:AWI917583 BGE917559:BGE917583 BQA917559:BQA917583 BZW917559:BZW917583 CJS917559:CJS917583 CTO917559:CTO917583 DDK917559:DDK917583 DNG917559:DNG917583 DXC917559:DXC917583 EGY917559:EGY917583 EQU917559:EQU917583 FAQ917559:FAQ917583 FKM917559:FKM917583 FUI917559:FUI917583 GEE917559:GEE917583 GOA917559:GOA917583 GXW917559:GXW917583 HHS917559:HHS917583 HRO917559:HRO917583 IBK917559:IBK917583 ILG917559:ILG917583 IVC917559:IVC917583 JEY917559:JEY917583 JOU917559:JOU917583 JYQ917559:JYQ917583 KIM917559:KIM917583 KSI917559:KSI917583 LCE917559:LCE917583 LMA917559:LMA917583 LVW917559:LVW917583 MFS917559:MFS917583 MPO917559:MPO917583 MZK917559:MZK917583 NJG917559:NJG917583 NTC917559:NTC917583 OCY917559:OCY917583 OMU917559:OMU917583 OWQ917559:OWQ917583 PGM917559:PGM917583 PQI917559:PQI917583 QAE917559:QAE917583 QKA917559:QKA917583 QTW917559:QTW917583 RDS917559:RDS917583 RNO917559:RNO917583 RXK917559:RXK917583 SHG917559:SHG917583 SRC917559:SRC917583 TAY917559:TAY917583 TKU917559:TKU917583 TUQ917559:TUQ917583 UEM917559:UEM917583 UOI917559:UOI917583 UYE917559:UYE917583 VIA917559:VIA917583 VRW917559:VRW917583 WBS917559:WBS917583 WLO917559:WLO917583 WVK917559:WVK917583 IY983095:IY983119 SU983095:SU983119 ACQ983095:ACQ983119 AMM983095:AMM983119 AWI983095:AWI983119 BGE983095:BGE983119 BQA983095:BQA983119 BZW983095:BZW983119 CJS983095:CJS983119 CTO983095:CTO983119 DDK983095:DDK983119 DNG983095:DNG983119 DXC983095:DXC983119 EGY983095:EGY983119 EQU983095:EQU983119 FAQ983095:FAQ983119 FKM983095:FKM983119 FUI983095:FUI983119 GEE983095:GEE983119 GOA983095:GOA983119 GXW983095:GXW983119 HHS983095:HHS983119 HRO983095:HRO983119 IBK983095:IBK983119 ILG983095:ILG983119 IVC983095:IVC983119 JEY983095:JEY983119 JOU983095:JOU983119 JYQ983095:JYQ983119 KIM983095:KIM983119 KSI983095:KSI983119 LCE983095:LCE983119 LMA983095:LMA983119 LVW983095:LVW983119 MFS983095:MFS983119 MPO983095:MPO983119 MZK983095:MZK983119 NJG983095:NJG983119 NTC983095:NTC983119 OCY983095:OCY983119 OMU983095:OMU983119 OWQ983095:OWQ983119 PGM983095:PGM983119 PQI983095:PQI983119 QAE983095:QAE983119 QKA983095:QKA983119 QTW983095:QTW983119 RDS983095:RDS983119 RNO983095:RNO983119 RXK983095:RXK983119 SHG983095:SHG983119 SRC983095:SRC983119 TAY983095:TAY983119 TKU983095:TKU983119 TUQ983095:TUQ983119 UEM983095:UEM983119 UOI983095:UOI983119 UYE983095:UYE983119 VIA983095:VIA983119 VRW983095:VRW983119 WBS983095:WBS983119 WLO983095:WLO983119 WVK983095:WVK983119" xr:uid="{7D830960-C06D-499D-B810-24CD3E74E7A6}">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InputMessage="1" showErrorMessage="1" errorTitle="Chybná hodnota" error="Označení kategorie je písmeno &quot;d&quot; nebo &quot;h&quot;." xr:uid="{555FCE7B-A866-4D5A-A083-8DDC8D113792}">
          <x14:formula1>
            <xm:f>IF(OR(D13="d",D13="h"),-1,0)</xm:f>
          </x14:formula1>
          <xm:sqref>D54:D79 IZ54:IZ79 SV54:SV79 ACR54:ACR79 AMN54:AMN79 AWJ54:AWJ79 BGF54:BGF79 BQB54:BQB79 BZX54:BZX79 CJT54:CJT79 CTP54:CTP79 DDL54:DDL79 DNH54:DNH79 DXD54:DXD79 EGZ54:EGZ79 EQV54:EQV79 FAR54:FAR79 FKN54:FKN79 FUJ54:FUJ79 GEF54:GEF79 GOB54:GOB79 GXX54:GXX79 HHT54:HHT79 HRP54:HRP79 IBL54:IBL79 ILH54:ILH79 IVD54:IVD79 JEZ54:JEZ79 JOV54:JOV79 JYR54:JYR79 KIN54:KIN79 KSJ54:KSJ79 LCF54:LCF79 LMB54:LMB79 LVX54:LVX79 MFT54:MFT79 MPP54:MPP79 MZL54:MZL79 NJH54:NJH79 NTD54:NTD79 OCZ54:OCZ79 OMV54:OMV79 OWR54:OWR79 PGN54:PGN79 PQJ54:PQJ79 QAF54:QAF79 QKB54:QKB79 QTX54:QTX79 RDT54:RDT79 RNP54:RNP79 RXL54:RXL79 SHH54:SHH79 SRD54:SRD79 TAZ54:TAZ79 TKV54:TKV79 TUR54:TUR79 UEN54:UEN79 UOJ54:UOJ79 UYF54:UYF79 VIB54:VIB79 VRX54:VRX79 WBT54:WBT79 WLP54:WLP79 WVL54:WVL79 D65590:D65615 IZ65590:IZ65615 SV65590:SV65615 ACR65590:ACR65615 AMN65590:AMN65615 AWJ65590:AWJ65615 BGF65590:BGF65615 BQB65590:BQB65615 BZX65590:BZX65615 CJT65590:CJT65615 CTP65590:CTP65615 DDL65590:DDL65615 DNH65590:DNH65615 DXD65590:DXD65615 EGZ65590:EGZ65615 EQV65590:EQV65615 FAR65590:FAR65615 FKN65590:FKN65615 FUJ65590:FUJ65615 GEF65590:GEF65615 GOB65590:GOB65615 GXX65590:GXX65615 HHT65590:HHT65615 HRP65590:HRP65615 IBL65590:IBL65615 ILH65590:ILH65615 IVD65590:IVD65615 JEZ65590:JEZ65615 JOV65590:JOV65615 JYR65590:JYR65615 KIN65590:KIN65615 KSJ65590:KSJ65615 LCF65590:LCF65615 LMB65590:LMB65615 LVX65590:LVX65615 MFT65590:MFT65615 MPP65590:MPP65615 MZL65590:MZL65615 NJH65590:NJH65615 NTD65590:NTD65615 OCZ65590:OCZ65615 OMV65590:OMV65615 OWR65590:OWR65615 PGN65590:PGN65615 PQJ65590:PQJ65615 QAF65590:QAF65615 QKB65590:QKB65615 QTX65590:QTX65615 RDT65590:RDT65615 RNP65590:RNP65615 RXL65590:RXL65615 SHH65590:SHH65615 SRD65590:SRD65615 TAZ65590:TAZ65615 TKV65590:TKV65615 TUR65590:TUR65615 UEN65590:UEN65615 UOJ65590:UOJ65615 UYF65590:UYF65615 VIB65590:VIB65615 VRX65590:VRX65615 WBT65590:WBT65615 WLP65590:WLP65615 WVL65590:WVL65615 D131126:D131151 IZ131126:IZ131151 SV131126:SV131151 ACR131126:ACR131151 AMN131126:AMN131151 AWJ131126:AWJ131151 BGF131126:BGF131151 BQB131126:BQB131151 BZX131126:BZX131151 CJT131126:CJT131151 CTP131126:CTP131151 DDL131126:DDL131151 DNH131126:DNH131151 DXD131126:DXD131151 EGZ131126:EGZ131151 EQV131126:EQV131151 FAR131126:FAR131151 FKN131126:FKN131151 FUJ131126:FUJ131151 GEF131126:GEF131151 GOB131126:GOB131151 GXX131126:GXX131151 HHT131126:HHT131151 HRP131126:HRP131151 IBL131126:IBL131151 ILH131126:ILH131151 IVD131126:IVD131151 JEZ131126:JEZ131151 JOV131126:JOV131151 JYR131126:JYR131151 KIN131126:KIN131151 KSJ131126:KSJ131151 LCF131126:LCF131151 LMB131126:LMB131151 LVX131126:LVX131151 MFT131126:MFT131151 MPP131126:MPP131151 MZL131126:MZL131151 NJH131126:NJH131151 NTD131126:NTD131151 OCZ131126:OCZ131151 OMV131126:OMV131151 OWR131126:OWR131151 PGN131126:PGN131151 PQJ131126:PQJ131151 QAF131126:QAF131151 QKB131126:QKB131151 QTX131126:QTX131151 RDT131126:RDT131151 RNP131126:RNP131151 RXL131126:RXL131151 SHH131126:SHH131151 SRD131126:SRD131151 TAZ131126:TAZ131151 TKV131126:TKV131151 TUR131126:TUR131151 UEN131126:UEN131151 UOJ131126:UOJ131151 UYF131126:UYF131151 VIB131126:VIB131151 VRX131126:VRX131151 WBT131126:WBT131151 WLP131126:WLP131151 WVL131126:WVL131151 D196662:D196687 IZ196662:IZ196687 SV196662:SV196687 ACR196662:ACR196687 AMN196662:AMN196687 AWJ196662:AWJ196687 BGF196662:BGF196687 BQB196662:BQB196687 BZX196662:BZX196687 CJT196662:CJT196687 CTP196662:CTP196687 DDL196662:DDL196687 DNH196662:DNH196687 DXD196662:DXD196687 EGZ196662:EGZ196687 EQV196662:EQV196687 FAR196662:FAR196687 FKN196662:FKN196687 FUJ196662:FUJ196687 GEF196662:GEF196687 GOB196662:GOB196687 GXX196662:GXX196687 HHT196662:HHT196687 HRP196662:HRP196687 IBL196662:IBL196687 ILH196662:ILH196687 IVD196662:IVD196687 JEZ196662:JEZ196687 JOV196662:JOV196687 JYR196662:JYR196687 KIN196662:KIN196687 KSJ196662:KSJ196687 LCF196662:LCF196687 LMB196662:LMB196687 LVX196662:LVX196687 MFT196662:MFT196687 MPP196662:MPP196687 MZL196662:MZL196687 NJH196662:NJH196687 NTD196662:NTD196687 OCZ196662:OCZ196687 OMV196662:OMV196687 OWR196662:OWR196687 PGN196662:PGN196687 PQJ196662:PQJ196687 QAF196662:QAF196687 QKB196662:QKB196687 QTX196662:QTX196687 RDT196662:RDT196687 RNP196662:RNP196687 RXL196662:RXL196687 SHH196662:SHH196687 SRD196662:SRD196687 TAZ196662:TAZ196687 TKV196662:TKV196687 TUR196662:TUR196687 UEN196662:UEN196687 UOJ196662:UOJ196687 UYF196662:UYF196687 VIB196662:VIB196687 VRX196662:VRX196687 WBT196662:WBT196687 WLP196662:WLP196687 WVL196662:WVL196687 D262198:D262223 IZ262198:IZ262223 SV262198:SV262223 ACR262198:ACR262223 AMN262198:AMN262223 AWJ262198:AWJ262223 BGF262198:BGF262223 BQB262198:BQB262223 BZX262198:BZX262223 CJT262198:CJT262223 CTP262198:CTP262223 DDL262198:DDL262223 DNH262198:DNH262223 DXD262198:DXD262223 EGZ262198:EGZ262223 EQV262198:EQV262223 FAR262198:FAR262223 FKN262198:FKN262223 FUJ262198:FUJ262223 GEF262198:GEF262223 GOB262198:GOB262223 GXX262198:GXX262223 HHT262198:HHT262223 HRP262198:HRP262223 IBL262198:IBL262223 ILH262198:ILH262223 IVD262198:IVD262223 JEZ262198:JEZ262223 JOV262198:JOV262223 JYR262198:JYR262223 KIN262198:KIN262223 KSJ262198:KSJ262223 LCF262198:LCF262223 LMB262198:LMB262223 LVX262198:LVX262223 MFT262198:MFT262223 MPP262198:MPP262223 MZL262198:MZL262223 NJH262198:NJH262223 NTD262198:NTD262223 OCZ262198:OCZ262223 OMV262198:OMV262223 OWR262198:OWR262223 PGN262198:PGN262223 PQJ262198:PQJ262223 QAF262198:QAF262223 QKB262198:QKB262223 QTX262198:QTX262223 RDT262198:RDT262223 RNP262198:RNP262223 RXL262198:RXL262223 SHH262198:SHH262223 SRD262198:SRD262223 TAZ262198:TAZ262223 TKV262198:TKV262223 TUR262198:TUR262223 UEN262198:UEN262223 UOJ262198:UOJ262223 UYF262198:UYF262223 VIB262198:VIB262223 VRX262198:VRX262223 WBT262198:WBT262223 WLP262198:WLP262223 WVL262198:WVL262223 D327734:D327759 IZ327734:IZ327759 SV327734:SV327759 ACR327734:ACR327759 AMN327734:AMN327759 AWJ327734:AWJ327759 BGF327734:BGF327759 BQB327734:BQB327759 BZX327734:BZX327759 CJT327734:CJT327759 CTP327734:CTP327759 DDL327734:DDL327759 DNH327734:DNH327759 DXD327734:DXD327759 EGZ327734:EGZ327759 EQV327734:EQV327759 FAR327734:FAR327759 FKN327734:FKN327759 FUJ327734:FUJ327759 GEF327734:GEF327759 GOB327734:GOB327759 GXX327734:GXX327759 HHT327734:HHT327759 HRP327734:HRP327759 IBL327734:IBL327759 ILH327734:ILH327759 IVD327734:IVD327759 JEZ327734:JEZ327759 JOV327734:JOV327759 JYR327734:JYR327759 KIN327734:KIN327759 KSJ327734:KSJ327759 LCF327734:LCF327759 LMB327734:LMB327759 LVX327734:LVX327759 MFT327734:MFT327759 MPP327734:MPP327759 MZL327734:MZL327759 NJH327734:NJH327759 NTD327734:NTD327759 OCZ327734:OCZ327759 OMV327734:OMV327759 OWR327734:OWR327759 PGN327734:PGN327759 PQJ327734:PQJ327759 QAF327734:QAF327759 QKB327734:QKB327759 QTX327734:QTX327759 RDT327734:RDT327759 RNP327734:RNP327759 RXL327734:RXL327759 SHH327734:SHH327759 SRD327734:SRD327759 TAZ327734:TAZ327759 TKV327734:TKV327759 TUR327734:TUR327759 UEN327734:UEN327759 UOJ327734:UOJ327759 UYF327734:UYF327759 VIB327734:VIB327759 VRX327734:VRX327759 WBT327734:WBT327759 WLP327734:WLP327759 WVL327734:WVL327759 D393270:D393295 IZ393270:IZ393295 SV393270:SV393295 ACR393270:ACR393295 AMN393270:AMN393295 AWJ393270:AWJ393295 BGF393270:BGF393295 BQB393270:BQB393295 BZX393270:BZX393295 CJT393270:CJT393295 CTP393270:CTP393295 DDL393270:DDL393295 DNH393270:DNH393295 DXD393270:DXD393295 EGZ393270:EGZ393295 EQV393270:EQV393295 FAR393270:FAR393295 FKN393270:FKN393295 FUJ393270:FUJ393295 GEF393270:GEF393295 GOB393270:GOB393295 GXX393270:GXX393295 HHT393270:HHT393295 HRP393270:HRP393295 IBL393270:IBL393295 ILH393270:ILH393295 IVD393270:IVD393295 JEZ393270:JEZ393295 JOV393270:JOV393295 JYR393270:JYR393295 KIN393270:KIN393295 KSJ393270:KSJ393295 LCF393270:LCF393295 LMB393270:LMB393295 LVX393270:LVX393295 MFT393270:MFT393295 MPP393270:MPP393295 MZL393270:MZL393295 NJH393270:NJH393295 NTD393270:NTD393295 OCZ393270:OCZ393295 OMV393270:OMV393295 OWR393270:OWR393295 PGN393270:PGN393295 PQJ393270:PQJ393295 QAF393270:QAF393295 QKB393270:QKB393295 QTX393270:QTX393295 RDT393270:RDT393295 RNP393270:RNP393295 RXL393270:RXL393295 SHH393270:SHH393295 SRD393270:SRD393295 TAZ393270:TAZ393295 TKV393270:TKV393295 TUR393270:TUR393295 UEN393270:UEN393295 UOJ393270:UOJ393295 UYF393270:UYF393295 VIB393270:VIB393295 VRX393270:VRX393295 WBT393270:WBT393295 WLP393270:WLP393295 WVL393270:WVL393295 D458806:D458831 IZ458806:IZ458831 SV458806:SV458831 ACR458806:ACR458831 AMN458806:AMN458831 AWJ458806:AWJ458831 BGF458806:BGF458831 BQB458806:BQB458831 BZX458806:BZX458831 CJT458806:CJT458831 CTP458806:CTP458831 DDL458806:DDL458831 DNH458806:DNH458831 DXD458806:DXD458831 EGZ458806:EGZ458831 EQV458806:EQV458831 FAR458806:FAR458831 FKN458806:FKN458831 FUJ458806:FUJ458831 GEF458806:GEF458831 GOB458806:GOB458831 GXX458806:GXX458831 HHT458806:HHT458831 HRP458806:HRP458831 IBL458806:IBL458831 ILH458806:ILH458831 IVD458806:IVD458831 JEZ458806:JEZ458831 JOV458806:JOV458831 JYR458806:JYR458831 KIN458806:KIN458831 KSJ458806:KSJ458831 LCF458806:LCF458831 LMB458806:LMB458831 LVX458806:LVX458831 MFT458806:MFT458831 MPP458806:MPP458831 MZL458806:MZL458831 NJH458806:NJH458831 NTD458806:NTD458831 OCZ458806:OCZ458831 OMV458806:OMV458831 OWR458806:OWR458831 PGN458806:PGN458831 PQJ458806:PQJ458831 QAF458806:QAF458831 QKB458806:QKB458831 QTX458806:QTX458831 RDT458806:RDT458831 RNP458806:RNP458831 RXL458806:RXL458831 SHH458806:SHH458831 SRD458806:SRD458831 TAZ458806:TAZ458831 TKV458806:TKV458831 TUR458806:TUR458831 UEN458806:UEN458831 UOJ458806:UOJ458831 UYF458806:UYF458831 VIB458806:VIB458831 VRX458806:VRX458831 WBT458806:WBT458831 WLP458806:WLP458831 WVL458806:WVL458831 D524342:D524367 IZ524342:IZ524367 SV524342:SV524367 ACR524342:ACR524367 AMN524342:AMN524367 AWJ524342:AWJ524367 BGF524342:BGF524367 BQB524342:BQB524367 BZX524342:BZX524367 CJT524342:CJT524367 CTP524342:CTP524367 DDL524342:DDL524367 DNH524342:DNH524367 DXD524342:DXD524367 EGZ524342:EGZ524367 EQV524342:EQV524367 FAR524342:FAR524367 FKN524342:FKN524367 FUJ524342:FUJ524367 GEF524342:GEF524367 GOB524342:GOB524367 GXX524342:GXX524367 HHT524342:HHT524367 HRP524342:HRP524367 IBL524342:IBL524367 ILH524342:ILH524367 IVD524342:IVD524367 JEZ524342:JEZ524367 JOV524342:JOV524367 JYR524342:JYR524367 KIN524342:KIN524367 KSJ524342:KSJ524367 LCF524342:LCF524367 LMB524342:LMB524367 LVX524342:LVX524367 MFT524342:MFT524367 MPP524342:MPP524367 MZL524342:MZL524367 NJH524342:NJH524367 NTD524342:NTD524367 OCZ524342:OCZ524367 OMV524342:OMV524367 OWR524342:OWR524367 PGN524342:PGN524367 PQJ524342:PQJ524367 QAF524342:QAF524367 QKB524342:QKB524367 QTX524342:QTX524367 RDT524342:RDT524367 RNP524342:RNP524367 RXL524342:RXL524367 SHH524342:SHH524367 SRD524342:SRD524367 TAZ524342:TAZ524367 TKV524342:TKV524367 TUR524342:TUR524367 UEN524342:UEN524367 UOJ524342:UOJ524367 UYF524342:UYF524367 VIB524342:VIB524367 VRX524342:VRX524367 WBT524342:WBT524367 WLP524342:WLP524367 WVL524342:WVL524367 D589878:D589903 IZ589878:IZ589903 SV589878:SV589903 ACR589878:ACR589903 AMN589878:AMN589903 AWJ589878:AWJ589903 BGF589878:BGF589903 BQB589878:BQB589903 BZX589878:BZX589903 CJT589878:CJT589903 CTP589878:CTP589903 DDL589878:DDL589903 DNH589878:DNH589903 DXD589878:DXD589903 EGZ589878:EGZ589903 EQV589878:EQV589903 FAR589878:FAR589903 FKN589878:FKN589903 FUJ589878:FUJ589903 GEF589878:GEF589903 GOB589878:GOB589903 GXX589878:GXX589903 HHT589878:HHT589903 HRP589878:HRP589903 IBL589878:IBL589903 ILH589878:ILH589903 IVD589878:IVD589903 JEZ589878:JEZ589903 JOV589878:JOV589903 JYR589878:JYR589903 KIN589878:KIN589903 KSJ589878:KSJ589903 LCF589878:LCF589903 LMB589878:LMB589903 LVX589878:LVX589903 MFT589878:MFT589903 MPP589878:MPP589903 MZL589878:MZL589903 NJH589878:NJH589903 NTD589878:NTD589903 OCZ589878:OCZ589903 OMV589878:OMV589903 OWR589878:OWR589903 PGN589878:PGN589903 PQJ589878:PQJ589903 QAF589878:QAF589903 QKB589878:QKB589903 QTX589878:QTX589903 RDT589878:RDT589903 RNP589878:RNP589903 RXL589878:RXL589903 SHH589878:SHH589903 SRD589878:SRD589903 TAZ589878:TAZ589903 TKV589878:TKV589903 TUR589878:TUR589903 UEN589878:UEN589903 UOJ589878:UOJ589903 UYF589878:UYF589903 VIB589878:VIB589903 VRX589878:VRX589903 WBT589878:WBT589903 WLP589878:WLP589903 WVL589878:WVL589903 D655414:D655439 IZ655414:IZ655439 SV655414:SV655439 ACR655414:ACR655439 AMN655414:AMN655439 AWJ655414:AWJ655439 BGF655414:BGF655439 BQB655414:BQB655439 BZX655414:BZX655439 CJT655414:CJT655439 CTP655414:CTP655439 DDL655414:DDL655439 DNH655414:DNH655439 DXD655414:DXD655439 EGZ655414:EGZ655439 EQV655414:EQV655439 FAR655414:FAR655439 FKN655414:FKN655439 FUJ655414:FUJ655439 GEF655414:GEF655439 GOB655414:GOB655439 GXX655414:GXX655439 HHT655414:HHT655439 HRP655414:HRP655439 IBL655414:IBL655439 ILH655414:ILH655439 IVD655414:IVD655439 JEZ655414:JEZ655439 JOV655414:JOV655439 JYR655414:JYR655439 KIN655414:KIN655439 KSJ655414:KSJ655439 LCF655414:LCF655439 LMB655414:LMB655439 LVX655414:LVX655439 MFT655414:MFT655439 MPP655414:MPP655439 MZL655414:MZL655439 NJH655414:NJH655439 NTD655414:NTD655439 OCZ655414:OCZ655439 OMV655414:OMV655439 OWR655414:OWR655439 PGN655414:PGN655439 PQJ655414:PQJ655439 QAF655414:QAF655439 QKB655414:QKB655439 QTX655414:QTX655439 RDT655414:RDT655439 RNP655414:RNP655439 RXL655414:RXL655439 SHH655414:SHH655439 SRD655414:SRD655439 TAZ655414:TAZ655439 TKV655414:TKV655439 TUR655414:TUR655439 UEN655414:UEN655439 UOJ655414:UOJ655439 UYF655414:UYF655439 VIB655414:VIB655439 VRX655414:VRX655439 WBT655414:WBT655439 WLP655414:WLP655439 WVL655414:WVL655439 D720950:D720975 IZ720950:IZ720975 SV720950:SV720975 ACR720950:ACR720975 AMN720950:AMN720975 AWJ720950:AWJ720975 BGF720950:BGF720975 BQB720950:BQB720975 BZX720950:BZX720975 CJT720950:CJT720975 CTP720950:CTP720975 DDL720950:DDL720975 DNH720950:DNH720975 DXD720950:DXD720975 EGZ720950:EGZ720975 EQV720950:EQV720975 FAR720950:FAR720975 FKN720950:FKN720975 FUJ720950:FUJ720975 GEF720950:GEF720975 GOB720950:GOB720975 GXX720950:GXX720975 HHT720950:HHT720975 HRP720950:HRP720975 IBL720950:IBL720975 ILH720950:ILH720975 IVD720950:IVD720975 JEZ720950:JEZ720975 JOV720950:JOV720975 JYR720950:JYR720975 KIN720950:KIN720975 KSJ720950:KSJ720975 LCF720950:LCF720975 LMB720950:LMB720975 LVX720950:LVX720975 MFT720950:MFT720975 MPP720950:MPP720975 MZL720950:MZL720975 NJH720950:NJH720975 NTD720950:NTD720975 OCZ720950:OCZ720975 OMV720950:OMV720975 OWR720950:OWR720975 PGN720950:PGN720975 PQJ720950:PQJ720975 QAF720950:QAF720975 QKB720950:QKB720975 QTX720950:QTX720975 RDT720950:RDT720975 RNP720950:RNP720975 RXL720950:RXL720975 SHH720950:SHH720975 SRD720950:SRD720975 TAZ720950:TAZ720975 TKV720950:TKV720975 TUR720950:TUR720975 UEN720950:UEN720975 UOJ720950:UOJ720975 UYF720950:UYF720975 VIB720950:VIB720975 VRX720950:VRX720975 WBT720950:WBT720975 WLP720950:WLP720975 WVL720950:WVL720975 D786486:D786511 IZ786486:IZ786511 SV786486:SV786511 ACR786486:ACR786511 AMN786486:AMN786511 AWJ786486:AWJ786511 BGF786486:BGF786511 BQB786486:BQB786511 BZX786486:BZX786511 CJT786486:CJT786511 CTP786486:CTP786511 DDL786486:DDL786511 DNH786486:DNH786511 DXD786486:DXD786511 EGZ786486:EGZ786511 EQV786486:EQV786511 FAR786486:FAR786511 FKN786486:FKN786511 FUJ786486:FUJ786511 GEF786486:GEF786511 GOB786486:GOB786511 GXX786486:GXX786511 HHT786486:HHT786511 HRP786486:HRP786511 IBL786486:IBL786511 ILH786486:ILH786511 IVD786486:IVD786511 JEZ786486:JEZ786511 JOV786486:JOV786511 JYR786486:JYR786511 KIN786486:KIN786511 KSJ786486:KSJ786511 LCF786486:LCF786511 LMB786486:LMB786511 LVX786486:LVX786511 MFT786486:MFT786511 MPP786486:MPP786511 MZL786486:MZL786511 NJH786486:NJH786511 NTD786486:NTD786511 OCZ786486:OCZ786511 OMV786486:OMV786511 OWR786486:OWR786511 PGN786486:PGN786511 PQJ786486:PQJ786511 QAF786486:QAF786511 QKB786486:QKB786511 QTX786486:QTX786511 RDT786486:RDT786511 RNP786486:RNP786511 RXL786486:RXL786511 SHH786486:SHH786511 SRD786486:SRD786511 TAZ786486:TAZ786511 TKV786486:TKV786511 TUR786486:TUR786511 UEN786486:UEN786511 UOJ786486:UOJ786511 UYF786486:UYF786511 VIB786486:VIB786511 VRX786486:VRX786511 WBT786486:WBT786511 WLP786486:WLP786511 WVL786486:WVL786511 D852022:D852047 IZ852022:IZ852047 SV852022:SV852047 ACR852022:ACR852047 AMN852022:AMN852047 AWJ852022:AWJ852047 BGF852022:BGF852047 BQB852022:BQB852047 BZX852022:BZX852047 CJT852022:CJT852047 CTP852022:CTP852047 DDL852022:DDL852047 DNH852022:DNH852047 DXD852022:DXD852047 EGZ852022:EGZ852047 EQV852022:EQV852047 FAR852022:FAR852047 FKN852022:FKN852047 FUJ852022:FUJ852047 GEF852022:GEF852047 GOB852022:GOB852047 GXX852022:GXX852047 HHT852022:HHT852047 HRP852022:HRP852047 IBL852022:IBL852047 ILH852022:ILH852047 IVD852022:IVD852047 JEZ852022:JEZ852047 JOV852022:JOV852047 JYR852022:JYR852047 KIN852022:KIN852047 KSJ852022:KSJ852047 LCF852022:LCF852047 LMB852022:LMB852047 LVX852022:LVX852047 MFT852022:MFT852047 MPP852022:MPP852047 MZL852022:MZL852047 NJH852022:NJH852047 NTD852022:NTD852047 OCZ852022:OCZ852047 OMV852022:OMV852047 OWR852022:OWR852047 PGN852022:PGN852047 PQJ852022:PQJ852047 QAF852022:QAF852047 QKB852022:QKB852047 QTX852022:QTX852047 RDT852022:RDT852047 RNP852022:RNP852047 RXL852022:RXL852047 SHH852022:SHH852047 SRD852022:SRD852047 TAZ852022:TAZ852047 TKV852022:TKV852047 TUR852022:TUR852047 UEN852022:UEN852047 UOJ852022:UOJ852047 UYF852022:UYF852047 VIB852022:VIB852047 VRX852022:VRX852047 WBT852022:WBT852047 WLP852022:WLP852047 WVL852022:WVL852047 D917558:D917583 IZ917558:IZ917583 SV917558:SV917583 ACR917558:ACR917583 AMN917558:AMN917583 AWJ917558:AWJ917583 BGF917558:BGF917583 BQB917558:BQB917583 BZX917558:BZX917583 CJT917558:CJT917583 CTP917558:CTP917583 DDL917558:DDL917583 DNH917558:DNH917583 DXD917558:DXD917583 EGZ917558:EGZ917583 EQV917558:EQV917583 FAR917558:FAR917583 FKN917558:FKN917583 FUJ917558:FUJ917583 GEF917558:GEF917583 GOB917558:GOB917583 GXX917558:GXX917583 HHT917558:HHT917583 HRP917558:HRP917583 IBL917558:IBL917583 ILH917558:ILH917583 IVD917558:IVD917583 JEZ917558:JEZ917583 JOV917558:JOV917583 JYR917558:JYR917583 KIN917558:KIN917583 KSJ917558:KSJ917583 LCF917558:LCF917583 LMB917558:LMB917583 LVX917558:LVX917583 MFT917558:MFT917583 MPP917558:MPP917583 MZL917558:MZL917583 NJH917558:NJH917583 NTD917558:NTD917583 OCZ917558:OCZ917583 OMV917558:OMV917583 OWR917558:OWR917583 PGN917558:PGN917583 PQJ917558:PQJ917583 QAF917558:QAF917583 QKB917558:QKB917583 QTX917558:QTX917583 RDT917558:RDT917583 RNP917558:RNP917583 RXL917558:RXL917583 SHH917558:SHH917583 SRD917558:SRD917583 TAZ917558:TAZ917583 TKV917558:TKV917583 TUR917558:TUR917583 UEN917558:UEN917583 UOJ917558:UOJ917583 UYF917558:UYF917583 VIB917558:VIB917583 VRX917558:VRX917583 WBT917558:WBT917583 WLP917558:WLP917583 WVL917558:WVL917583 D983094:D983119 IZ983094:IZ983119 SV983094:SV983119 ACR983094:ACR983119 AMN983094:AMN983119 AWJ983094:AWJ983119 BGF983094:BGF983119 BQB983094:BQB983119 BZX983094:BZX983119 CJT983094:CJT983119 CTP983094:CTP983119 DDL983094:DDL983119 DNH983094:DNH983119 DXD983094:DXD983119 EGZ983094:EGZ983119 EQV983094:EQV983119 FAR983094:FAR983119 FKN983094:FKN983119 FUJ983094:FUJ983119 GEF983094:GEF983119 GOB983094:GOB983119 GXX983094:GXX983119 HHT983094:HHT983119 HRP983094:HRP983119 IBL983094:IBL983119 ILH983094:ILH983119 IVD983094:IVD983119 JEZ983094:JEZ983119 JOV983094:JOV983119 JYR983094:JYR983119 KIN983094:KIN983119 KSJ983094:KSJ983119 LCF983094:LCF983119 LMB983094:LMB983119 LVX983094:LVX983119 MFT983094:MFT983119 MPP983094:MPP983119 MZL983094:MZL983119 NJH983094:NJH983119 NTD983094:NTD983119 OCZ983094:OCZ983119 OMV983094:OMV983119 OWR983094:OWR983119 PGN983094:PGN983119 PQJ983094:PQJ983119 QAF983094:QAF983119 QKB983094:QKB983119 QTX983094:QTX983119 RDT983094:RDT983119 RNP983094:RNP983119 RXL983094:RXL983119 SHH983094:SHH983119 SRD983094:SRD983119 TAZ983094:TAZ983119 TKV983094:TKV983119 TUR983094:TUR983119 UEN983094:UEN983119 UOJ983094:UOJ983119 UYF983094:UYF983119 VIB983094:VIB983119 VRX983094:VRX983119 WBT983094:WBT983119 WLP983094:WLP983119 WVL983094:WVL983119 D50:D52 IZ50:IZ52 SV50:SV52 ACR50:ACR52 AMN50:AMN52 AWJ50:AWJ52 BGF50:BGF52 BQB50:BQB52 BZX50:BZX52 CJT50:CJT52 CTP50:CTP52 DDL50:DDL52 DNH50:DNH52 DXD50:DXD52 EGZ50:EGZ52 EQV50:EQV52 FAR50:FAR52 FKN50:FKN52 FUJ50:FUJ52 GEF50:GEF52 GOB50:GOB52 GXX50:GXX52 HHT50:HHT52 HRP50:HRP52 IBL50:IBL52 ILH50:ILH52 IVD50:IVD52 JEZ50:JEZ52 JOV50:JOV52 JYR50:JYR52 KIN50:KIN52 KSJ50:KSJ52 LCF50:LCF52 LMB50:LMB52 LVX50:LVX52 MFT50:MFT52 MPP50:MPP52 MZL50:MZL52 NJH50:NJH52 NTD50:NTD52 OCZ50:OCZ52 OMV50:OMV52 OWR50:OWR52 PGN50:PGN52 PQJ50:PQJ52 QAF50:QAF52 QKB50:QKB52 QTX50:QTX52 RDT50:RDT52 RNP50:RNP52 RXL50:RXL52 SHH50:SHH52 SRD50:SRD52 TAZ50:TAZ52 TKV50:TKV52 TUR50:TUR52 UEN50:UEN52 UOJ50:UOJ52 UYF50:UYF52 VIB50:VIB52 VRX50:VRX52 WBT50:WBT52 WLP50:WLP52 WVL50:WVL52 D65586:D65588 IZ65586:IZ65588 SV65586:SV65588 ACR65586:ACR65588 AMN65586:AMN65588 AWJ65586:AWJ65588 BGF65586:BGF65588 BQB65586:BQB65588 BZX65586:BZX65588 CJT65586:CJT65588 CTP65586:CTP65588 DDL65586:DDL65588 DNH65586:DNH65588 DXD65586:DXD65588 EGZ65586:EGZ65588 EQV65586:EQV65588 FAR65586:FAR65588 FKN65586:FKN65588 FUJ65586:FUJ65588 GEF65586:GEF65588 GOB65586:GOB65588 GXX65586:GXX65588 HHT65586:HHT65588 HRP65586:HRP65588 IBL65586:IBL65588 ILH65586:ILH65588 IVD65586:IVD65588 JEZ65586:JEZ65588 JOV65586:JOV65588 JYR65586:JYR65588 KIN65586:KIN65588 KSJ65586:KSJ65588 LCF65586:LCF65588 LMB65586:LMB65588 LVX65586:LVX65588 MFT65586:MFT65588 MPP65586:MPP65588 MZL65586:MZL65588 NJH65586:NJH65588 NTD65586:NTD65588 OCZ65586:OCZ65588 OMV65586:OMV65588 OWR65586:OWR65588 PGN65586:PGN65588 PQJ65586:PQJ65588 QAF65586:QAF65588 QKB65586:QKB65588 QTX65586:QTX65588 RDT65586:RDT65588 RNP65586:RNP65588 RXL65586:RXL65588 SHH65586:SHH65588 SRD65586:SRD65588 TAZ65586:TAZ65588 TKV65586:TKV65588 TUR65586:TUR65588 UEN65586:UEN65588 UOJ65586:UOJ65588 UYF65586:UYF65588 VIB65586:VIB65588 VRX65586:VRX65588 WBT65586:WBT65588 WLP65586:WLP65588 WVL65586:WVL65588 D131122:D131124 IZ131122:IZ131124 SV131122:SV131124 ACR131122:ACR131124 AMN131122:AMN131124 AWJ131122:AWJ131124 BGF131122:BGF131124 BQB131122:BQB131124 BZX131122:BZX131124 CJT131122:CJT131124 CTP131122:CTP131124 DDL131122:DDL131124 DNH131122:DNH131124 DXD131122:DXD131124 EGZ131122:EGZ131124 EQV131122:EQV131124 FAR131122:FAR131124 FKN131122:FKN131124 FUJ131122:FUJ131124 GEF131122:GEF131124 GOB131122:GOB131124 GXX131122:GXX131124 HHT131122:HHT131124 HRP131122:HRP131124 IBL131122:IBL131124 ILH131122:ILH131124 IVD131122:IVD131124 JEZ131122:JEZ131124 JOV131122:JOV131124 JYR131122:JYR131124 KIN131122:KIN131124 KSJ131122:KSJ131124 LCF131122:LCF131124 LMB131122:LMB131124 LVX131122:LVX131124 MFT131122:MFT131124 MPP131122:MPP131124 MZL131122:MZL131124 NJH131122:NJH131124 NTD131122:NTD131124 OCZ131122:OCZ131124 OMV131122:OMV131124 OWR131122:OWR131124 PGN131122:PGN131124 PQJ131122:PQJ131124 QAF131122:QAF131124 QKB131122:QKB131124 QTX131122:QTX131124 RDT131122:RDT131124 RNP131122:RNP131124 RXL131122:RXL131124 SHH131122:SHH131124 SRD131122:SRD131124 TAZ131122:TAZ131124 TKV131122:TKV131124 TUR131122:TUR131124 UEN131122:UEN131124 UOJ131122:UOJ131124 UYF131122:UYF131124 VIB131122:VIB131124 VRX131122:VRX131124 WBT131122:WBT131124 WLP131122:WLP131124 WVL131122:WVL131124 D196658:D196660 IZ196658:IZ196660 SV196658:SV196660 ACR196658:ACR196660 AMN196658:AMN196660 AWJ196658:AWJ196660 BGF196658:BGF196660 BQB196658:BQB196660 BZX196658:BZX196660 CJT196658:CJT196660 CTP196658:CTP196660 DDL196658:DDL196660 DNH196658:DNH196660 DXD196658:DXD196660 EGZ196658:EGZ196660 EQV196658:EQV196660 FAR196658:FAR196660 FKN196658:FKN196660 FUJ196658:FUJ196660 GEF196658:GEF196660 GOB196658:GOB196660 GXX196658:GXX196660 HHT196658:HHT196660 HRP196658:HRP196660 IBL196658:IBL196660 ILH196658:ILH196660 IVD196658:IVD196660 JEZ196658:JEZ196660 JOV196658:JOV196660 JYR196658:JYR196660 KIN196658:KIN196660 KSJ196658:KSJ196660 LCF196658:LCF196660 LMB196658:LMB196660 LVX196658:LVX196660 MFT196658:MFT196660 MPP196658:MPP196660 MZL196658:MZL196660 NJH196658:NJH196660 NTD196658:NTD196660 OCZ196658:OCZ196660 OMV196658:OMV196660 OWR196658:OWR196660 PGN196658:PGN196660 PQJ196658:PQJ196660 QAF196658:QAF196660 QKB196658:QKB196660 QTX196658:QTX196660 RDT196658:RDT196660 RNP196658:RNP196660 RXL196658:RXL196660 SHH196658:SHH196660 SRD196658:SRD196660 TAZ196658:TAZ196660 TKV196658:TKV196660 TUR196658:TUR196660 UEN196658:UEN196660 UOJ196658:UOJ196660 UYF196658:UYF196660 VIB196658:VIB196660 VRX196658:VRX196660 WBT196658:WBT196660 WLP196658:WLP196660 WVL196658:WVL196660 D262194:D262196 IZ262194:IZ262196 SV262194:SV262196 ACR262194:ACR262196 AMN262194:AMN262196 AWJ262194:AWJ262196 BGF262194:BGF262196 BQB262194:BQB262196 BZX262194:BZX262196 CJT262194:CJT262196 CTP262194:CTP262196 DDL262194:DDL262196 DNH262194:DNH262196 DXD262194:DXD262196 EGZ262194:EGZ262196 EQV262194:EQV262196 FAR262194:FAR262196 FKN262194:FKN262196 FUJ262194:FUJ262196 GEF262194:GEF262196 GOB262194:GOB262196 GXX262194:GXX262196 HHT262194:HHT262196 HRP262194:HRP262196 IBL262194:IBL262196 ILH262194:ILH262196 IVD262194:IVD262196 JEZ262194:JEZ262196 JOV262194:JOV262196 JYR262194:JYR262196 KIN262194:KIN262196 KSJ262194:KSJ262196 LCF262194:LCF262196 LMB262194:LMB262196 LVX262194:LVX262196 MFT262194:MFT262196 MPP262194:MPP262196 MZL262194:MZL262196 NJH262194:NJH262196 NTD262194:NTD262196 OCZ262194:OCZ262196 OMV262194:OMV262196 OWR262194:OWR262196 PGN262194:PGN262196 PQJ262194:PQJ262196 QAF262194:QAF262196 QKB262194:QKB262196 QTX262194:QTX262196 RDT262194:RDT262196 RNP262194:RNP262196 RXL262194:RXL262196 SHH262194:SHH262196 SRD262194:SRD262196 TAZ262194:TAZ262196 TKV262194:TKV262196 TUR262194:TUR262196 UEN262194:UEN262196 UOJ262194:UOJ262196 UYF262194:UYF262196 VIB262194:VIB262196 VRX262194:VRX262196 WBT262194:WBT262196 WLP262194:WLP262196 WVL262194:WVL262196 D327730:D327732 IZ327730:IZ327732 SV327730:SV327732 ACR327730:ACR327732 AMN327730:AMN327732 AWJ327730:AWJ327732 BGF327730:BGF327732 BQB327730:BQB327732 BZX327730:BZX327732 CJT327730:CJT327732 CTP327730:CTP327732 DDL327730:DDL327732 DNH327730:DNH327732 DXD327730:DXD327732 EGZ327730:EGZ327732 EQV327730:EQV327732 FAR327730:FAR327732 FKN327730:FKN327732 FUJ327730:FUJ327732 GEF327730:GEF327732 GOB327730:GOB327732 GXX327730:GXX327732 HHT327730:HHT327732 HRP327730:HRP327732 IBL327730:IBL327732 ILH327730:ILH327732 IVD327730:IVD327732 JEZ327730:JEZ327732 JOV327730:JOV327732 JYR327730:JYR327732 KIN327730:KIN327732 KSJ327730:KSJ327732 LCF327730:LCF327732 LMB327730:LMB327732 LVX327730:LVX327732 MFT327730:MFT327732 MPP327730:MPP327732 MZL327730:MZL327732 NJH327730:NJH327732 NTD327730:NTD327732 OCZ327730:OCZ327732 OMV327730:OMV327732 OWR327730:OWR327732 PGN327730:PGN327732 PQJ327730:PQJ327732 QAF327730:QAF327732 QKB327730:QKB327732 QTX327730:QTX327732 RDT327730:RDT327732 RNP327730:RNP327732 RXL327730:RXL327732 SHH327730:SHH327732 SRD327730:SRD327732 TAZ327730:TAZ327732 TKV327730:TKV327732 TUR327730:TUR327732 UEN327730:UEN327732 UOJ327730:UOJ327732 UYF327730:UYF327732 VIB327730:VIB327732 VRX327730:VRX327732 WBT327730:WBT327732 WLP327730:WLP327732 WVL327730:WVL327732 D393266:D393268 IZ393266:IZ393268 SV393266:SV393268 ACR393266:ACR393268 AMN393266:AMN393268 AWJ393266:AWJ393268 BGF393266:BGF393268 BQB393266:BQB393268 BZX393266:BZX393268 CJT393266:CJT393268 CTP393266:CTP393268 DDL393266:DDL393268 DNH393266:DNH393268 DXD393266:DXD393268 EGZ393266:EGZ393268 EQV393266:EQV393268 FAR393266:FAR393268 FKN393266:FKN393268 FUJ393266:FUJ393268 GEF393266:GEF393268 GOB393266:GOB393268 GXX393266:GXX393268 HHT393266:HHT393268 HRP393266:HRP393268 IBL393266:IBL393268 ILH393266:ILH393268 IVD393266:IVD393268 JEZ393266:JEZ393268 JOV393266:JOV393268 JYR393266:JYR393268 KIN393266:KIN393268 KSJ393266:KSJ393268 LCF393266:LCF393268 LMB393266:LMB393268 LVX393266:LVX393268 MFT393266:MFT393268 MPP393266:MPP393268 MZL393266:MZL393268 NJH393266:NJH393268 NTD393266:NTD393268 OCZ393266:OCZ393268 OMV393266:OMV393268 OWR393266:OWR393268 PGN393266:PGN393268 PQJ393266:PQJ393268 QAF393266:QAF393268 QKB393266:QKB393268 QTX393266:QTX393268 RDT393266:RDT393268 RNP393266:RNP393268 RXL393266:RXL393268 SHH393266:SHH393268 SRD393266:SRD393268 TAZ393266:TAZ393268 TKV393266:TKV393268 TUR393266:TUR393268 UEN393266:UEN393268 UOJ393266:UOJ393268 UYF393266:UYF393268 VIB393266:VIB393268 VRX393266:VRX393268 WBT393266:WBT393268 WLP393266:WLP393268 WVL393266:WVL393268 D458802:D458804 IZ458802:IZ458804 SV458802:SV458804 ACR458802:ACR458804 AMN458802:AMN458804 AWJ458802:AWJ458804 BGF458802:BGF458804 BQB458802:BQB458804 BZX458802:BZX458804 CJT458802:CJT458804 CTP458802:CTP458804 DDL458802:DDL458804 DNH458802:DNH458804 DXD458802:DXD458804 EGZ458802:EGZ458804 EQV458802:EQV458804 FAR458802:FAR458804 FKN458802:FKN458804 FUJ458802:FUJ458804 GEF458802:GEF458804 GOB458802:GOB458804 GXX458802:GXX458804 HHT458802:HHT458804 HRP458802:HRP458804 IBL458802:IBL458804 ILH458802:ILH458804 IVD458802:IVD458804 JEZ458802:JEZ458804 JOV458802:JOV458804 JYR458802:JYR458804 KIN458802:KIN458804 KSJ458802:KSJ458804 LCF458802:LCF458804 LMB458802:LMB458804 LVX458802:LVX458804 MFT458802:MFT458804 MPP458802:MPP458804 MZL458802:MZL458804 NJH458802:NJH458804 NTD458802:NTD458804 OCZ458802:OCZ458804 OMV458802:OMV458804 OWR458802:OWR458804 PGN458802:PGN458804 PQJ458802:PQJ458804 QAF458802:QAF458804 QKB458802:QKB458804 QTX458802:QTX458804 RDT458802:RDT458804 RNP458802:RNP458804 RXL458802:RXL458804 SHH458802:SHH458804 SRD458802:SRD458804 TAZ458802:TAZ458804 TKV458802:TKV458804 TUR458802:TUR458804 UEN458802:UEN458804 UOJ458802:UOJ458804 UYF458802:UYF458804 VIB458802:VIB458804 VRX458802:VRX458804 WBT458802:WBT458804 WLP458802:WLP458804 WVL458802:WVL458804 D524338:D524340 IZ524338:IZ524340 SV524338:SV524340 ACR524338:ACR524340 AMN524338:AMN524340 AWJ524338:AWJ524340 BGF524338:BGF524340 BQB524338:BQB524340 BZX524338:BZX524340 CJT524338:CJT524340 CTP524338:CTP524340 DDL524338:DDL524340 DNH524338:DNH524340 DXD524338:DXD524340 EGZ524338:EGZ524340 EQV524338:EQV524340 FAR524338:FAR524340 FKN524338:FKN524340 FUJ524338:FUJ524340 GEF524338:GEF524340 GOB524338:GOB524340 GXX524338:GXX524340 HHT524338:HHT524340 HRP524338:HRP524340 IBL524338:IBL524340 ILH524338:ILH524340 IVD524338:IVD524340 JEZ524338:JEZ524340 JOV524338:JOV524340 JYR524338:JYR524340 KIN524338:KIN524340 KSJ524338:KSJ524340 LCF524338:LCF524340 LMB524338:LMB524340 LVX524338:LVX524340 MFT524338:MFT524340 MPP524338:MPP524340 MZL524338:MZL524340 NJH524338:NJH524340 NTD524338:NTD524340 OCZ524338:OCZ524340 OMV524338:OMV524340 OWR524338:OWR524340 PGN524338:PGN524340 PQJ524338:PQJ524340 QAF524338:QAF524340 QKB524338:QKB524340 QTX524338:QTX524340 RDT524338:RDT524340 RNP524338:RNP524340 RXL524338:RXL524340 SHH524338:SHH524340 SRD524338:SRD524340 TAZ524338:TAZ524340 TKV524338:TKV524340 TUR524338:TUR524340 UEN524338:UEN524340 UOJ524338:UOJ524340 UYF524338:UYF524340 VIB524338:VIB524340 VRX524338:VRX524340 WBT524338:WBT524340 WLP524338:WLP524340 WVL524338:WVL524340 D589874:D589876 IZ589874:IZ589876 SV589874:SV589876 ACR589874:ACR589876 AMN589874:AMN589876 AWJ589874:AWJ589876 BGF589874:BGF589876 BQB589874:BQB589876 BZX589874:BZX589876 CJT589874:CJT589876 CTP589874:CTP589876 DDL589874:DDL589876 DNH589874:DNH589876 DXD589874:DXD589876 EGZ589874:EGZ589876 EQV589874:EQV589876 FAR589874:FAR589876 FKN589874:FKN589876 FUJ589874:FUJ589876 GEF589874:GEF589876 GOB589874:GOB589876 GXX589874:GXX589876 HHT589874:HHT589876 HRP589874:HRP589876 IBL589874:IBL589876 ILH589874:ILH589876 IVD589874:IVD589876 JEZ589874:JEZ589876 JOV589874:JOV589876 JYR589874:JYR589876 KIN589874:KIN589876 KSJ589874:KSJ589876 LCF589874:LCF589876 LMB589874:LMB589876 LVX589874:LVX589876 MFT589874:MFT589876 MPP589874:MPP589876 MZL589874:MZL589876 NJH589874:NJH589876 NTD589874:NTD589876 OCZ589874:OCZ589876 OMV589874:OMV589876 OWR589874:OWR589876 PGN589874:PGN589876 PQJ589874:PQJ589876 QAF589874:QAF589876 QKB589874:QKB589876 QTX589874:QTX589876 RDT589874:RDT589876 RNP589874:RNP589876 RXL589874:RXL589876 SHH589874:SHH589876 SRD589874:SRD589876 TAZ589874:TAZ589876 TKV589874:TKV589876 TUR589874:TUR589876 UEN589874:UEN589876 UOJ589874:UOJ589876 UYF589874:UYF589876 VIB589874:VIB589876 VRX589874:VRX589876 WBT589874:WBT589876 WLP589874:WLP589876 WVL589874:WVL589876 D655410:D655412 IZ655410:IZ655412 SV655410:SV655412 ACR655410:ACR655412 AMN655410:AMN655412 AWJ655410:AWJ655412 BGF655410:BGF655412 BQB655410:BQB655412 BZX655410:BZX655412 CJT655410:CJT655412 CTP655410:CTP655412 DDL655410:DDL655412 DNH655410:DNH655412 DXD655410:DXD655412 EGZ655410:EGZ655412 EQV655410:EQV655412 FAR655410:FAR655412 FKN655410:FKN655412 FUJ655410:FUJ655412 GEF655410:GEF655412 GOB655410:GOB655412 GXX655410:GXX655412 HHT655410:HHT655412 HRP655410:HRP655412 IBL655410:IBL655412 ILH655410:ILH655412 IVD655410:IVD655412 JEZ655410:JEZ655412 JOV655410:JOV655412 JYR655410:JYR655412 KIN655410:KIN655412 KSJ655410:KSJ655412 LCF655410:LCF655412 LMB655410:LMB655412 LVX655410:LVX655412 MFT655410:MFT655412 MPP655410:MPP655412 MZL655410:MZL655412 NJH655410:NJH655412 NTD655410:NTD655412 OCZ655410:OCZ655412 OMV655410:OMV655412 OWR655410:OWR655412 PGN655410:PGN655412 PQJ655410:PQJ655412 QAF655410:QAF655412 QKB655410:QKB655412 QTX655410:QTX655412 RDT655410:RDT655412 RNP655410:RNP655412 RXL655410:RXL655412 SHH655410:SHH655412 SRD655410:SRD655412 TAZ655410:TAZ655412 TKV655410:TKV655412 TUR655410:TUR655412 UEN655410:UEN655412 UOJ655410:UOJ655412 UYF655410:UYF655412 VIB655410:VIB655412 VRX655410:VRX655412 WBT655410:WBT655412 WLP655410:WLP655412 WVL655410:WVL655412 D720946:D720948 IZ720946:IZ720948 SV720946:SV720948 ACR720946:ACR720948 AMN720946:AMN720948 AWJ720946:AWJ720948 BGF720946:BGF720948 BQB720946:BQB720948 BZX720946:BZX720948 CJT720946:CJT720948 CTP720946:CTP720948 DDL720946:DDL720948 DNH720946:DNH720948 DXD720946:DXD720948 EGZ720946:EGZ720948 EQV720946:EQV720948 FAR720946:FAR720948 FKN720946:FKN720948 FUJ720946:FUJ720948 GEF720946:GEF720948 GOB720946:GOB720948 GXX720946:GXX720948 HHT720946:HHT720948 HRP720946:HRP720948 IBL720946:IBL720948 ILH720946:ILH720948 IVD720946:IVD720948 JEZ720946:JEZ720948 JOV720946:JOV720948 JYR720946:JYR720948 KIN720946:KIN720948 KSJ720946:KSJ720948 LCF720946:LCF720948 LMB720946:LMB720948 LVX720946:LVX720948 MFT720946:MFT720948 MPP720946:MPP720948 MZL720946:MZL720948 NJH720946:NJH720948 NTD720946:NTD720948 OCZ720946:OCZ720948 OMV720946:OMV720948 OWR720946:OWR720948 PGN720946:PGN720948 PQJ720946:PQJ720948 QAF720946:QAF720948 QKB720946:QKB720948 QTX720946:QTX720948 RDT720946:RDT720948 RNP720946:RNP720948 RXL720946:RXL720948 SHH720946:SHH720948 SRD720946:SRD720948 TAZ720946:TAZ720948 TKV720946:TKV720948 TUR720946:TUR720948 UEN720946:UEN720948 UOJ720946:UOJ720948 UYF720946:UYF720948 VIB720946:VIB720948 VRX720946:VRX720948 WBT720946:WBT720948 WLP720946:WLP720948 WVL720946:WVL720948 D786482:D786484 IZ786482:IZ786484 SV786482:SV786484 ACR786482:ACR786484 AMN786482:AMN786484 AWJ786482:AWJ786484 BGF786482:BGF786484 BQB786482:BQB786484 BZX786482:BZX786484 CJT786482:CJT786484 CTP786482:CTP786484 DDL786482:DDL786484 DNH786482:DNH786484 DXD786482:DXD786484 EGZ786482:EGZ786484 EQV786482:EQV786484 FAR786482:FAR786484 FKN786482:FKN786484 FUJ786482:FUJ786484 GEF786482:GEF786484 GOB786482:GOB786484 GXX786482:GXX786484 HHT786482:HHT786484 HRP786482:HRP786484 IBL786482:IBL786484 ILH786482:ILH786484 IVD786482:IVD786484 JEZ786482:JEZ786484 JOV786482:JOV786484 JYR786482:JYR786484 KIN786482:KIN786484 KSJ786482:KSJ786484 LCF786482:LCF786484 LMB786482:LMB786484 LVX786482:LVX786484 MFT786482:MFT786484 MPP786482:MPP786484 MZL786482:MZL786484 NJH786482:NJH786484 NTD786482:NTD786484 OCZ786482:OCZ786484 OMV786482:OMV786484 OWR786482:OWR786484 PGN786482:PGN786484 PQJ786482:PQJ786484 QAF786482:QAF786484 QKB786482:QKB786484 QTX786482:QTX786484 RDT786482:RDT786484 RNP786482:RNP786484 RXL786482:RXL786484 SHH786482:SHH786484 SRD786482:SRD786484 TAZ786482:TAZ786484 TKV786482:TKV786484 TUR786482:TUR786484 UEN786482:UEN786484 UOJ786482:UOJ786484 UYF786482:UYF786484 VIB786482:VIB786484 VRX786482:VRX786484 WBT786482:WBT786484 WLP786482:WLP786484 WVL786482:WVL786484 D852018:D852020 IZ852018:IZ852020 SV852018:SV852020 ACR852018:ACR852020 AMN852018:AMN852020 AWJ852018:AWJ852020 BGF852018:BGF852020 BQB852018:BQB852020 BZX852018:BZX852020 CJT852018:CJT852020 CTP852018:CTP852020 DDL852018:DDL852020 DNH852018:DNH852020 DXD852018:DXD852020 EGZ852018:EGZ852020 EQV852018:EQV852020 FAR852018:FAR852020 FKN852018:FKN852020 FUJ852018:FUJ852020 GEF852018:GEF852020 GOB852018:GOB852020 GXX852018:GXX852020 HHT852018:HHT852020 HRP852018:HRP852020 IBL852018:IBL852020 ILH852018:ILH852020 IVD852018:IVD852020 JEZ852018:JEZ852020 JOV852018:JOV852020 JYR852018:JYR852020 KIN852018:KIN852020 KSJ852018:KSJ852020 LCF852018:LCF852020 LMB852018:LMB852020 LVX852018:LVX852020 MFT852018:MFT852020 MPP852018:MPP852020 MZL852018:MZL852020 NJH852018:NJH852020 NTD852018:NTD852020 OCZ852018:OCZ852020 OMV852018:OMV852020 OWR852018:OWR852020 PGN852018:PGN852020 PQJ852018:PQJ852020 QAF852018:QAF852020 QKB852018:QKB852020 QTX852018:QTX852020 RDT852018:RDT852020 RNP852018:RNP852020 RXL852018:RXL852020 SHH852018:SHH852020 SRD852018:SRD852020 TAZ852018:TAZ852020 TKV852018:TKV852020 TUR852018:TUR852020 UEN852018:UEN852020 UOJ852018:UOJ852020 UYF852018:UYF852020 VIB852018:VIB852020 VRX852018:VRX852020 WBT852018:WBT852020 WLP852018:WLP852020 WVL852018:WVL852020 D917554:D917556 IZ917554:IZ917556 SV917554:SV917556 ACR917554:ACR917556 AMN917554:AMN917556 AWJ917554:AWJ917556 BGF917554:BGF917556 BQB917554:BQB917556 BZX917554:BZX917556 CJT917554:CJT917556 CTP917554:CTP917556 DDL917554:DDL917556 DNH917554:DNH917556 DXD917554:DXD917556 EGZ917554:EGZ917556 EQV917554:EQV917556 FAR917554:FAR917556 FKN917554:FKN917556 FUJ917554:FUJ917556 GEF917554:GEF917556 GOB917554:GOB917556 GXX917554:GXX917556 HHT917554:HHT917556 HRP917554:HRP917556 IBL917554:IBL917556 ILH917554:ILH917556 IVD917554:IVD917556 JEZ917554:JEZ917556 JOV917554:JOV917556 JYR917554:JYR917556 KIN917554:KIN917556 KSJ917554:KSJ917556 LCF917554:LCF917556 LMB917554:LMB917556 LVX917554:LVX917556 MFT917554:MFT917556 MPP917554:MPP917556 MZL917554:MZL917556 NJH917554:NJH917556 NTD917554:NTD917556 OCZ917554:OCZ917556 OMV917554:OMV917556 OWR917554:OWR917556 PGN917554:PGN917556 PQJ917554:PQJ917556 QAF917554:QAF917556 QKB917554:QKB917556 QTX917554:QTX917556 RDT917554:RDT917556 RNP917554:RNP917556 RXL917554:RXL917556 SHH917554:SHH917556 SRD917554:SRD917556 TAZ917554:TAZ917556 TKV917554:TKV917556 TUR917554:TUR917556 UEN917554:UEN917556 UOJ917554:UOJ917556 UYF917554:UYF917556 VIB917554:VIB917556 VRX917554:VRX917556 WBT917554:WBT917556 WLP917554:WLP917556 WVL917554:WVL917556 D983090:D983092 IZ983090:IZ983092 SV983090:SV983092 ACR983090:ACR983092 AMN983090:AMN983092 AWJ983090:AWJ983092 BGF983090:BGF983092 BQB983090:BQB983092 BZX983090:BZX983092 CJT983090:CJT983092 CTP983090:CTP983092 DDL983090:DDL983092 DNH983090:DNH983092 DXD983090:DXD983092 EGZ983090:EGZ983092 EQV983090:EQV983092 FAR983090:FAR983092 FKN983090:FKN983092 FUJ983090:FUJ983092 GEF983090:GEF983092 GOB983090:GOB983092 GXX983090:GXX983092 HHT983090:HHT983092 HRP983090:HRP983092 IBL983090:IBL983092 ILH983090:ILH983092 IVD983090:IVD983092 JEZ983090:JEZ983092 JOV983090:JOV983092 JYR983090:JYR983092 KIN983090:KIN983092 KSJ983090:KSJ983092 LCF983090:LCF983092 LMB983090:LMB983092 LVX983090:LVX983092 MFT983090:MFT983092 MPP983090:MPP983092 MZL983090:MZL983092 NJH983090:NJH983092 NTD983090:NTD983092 OCZ983090:OCZ983092 OMV983090:OMV983092 OWR983090:OWR983092 PGN983090:PGN983092 PQJ983090:PQJ983092 QAF983090:QAF983092 QKB983090:QKB983092 QTX983090:QTX983092 RDT983090:RDT983092 RNP983090:RNP983092 RXL983090:RXL983092 SHH983090:SHH983092 SRD983090:SRD983092 TAZ983090:TAZ983092 TKV983090:TKV983092 TUR983090:TUR983092 UEN983090:UEN983092 UOJ983090:UOJ983092 UYF983090:UYF983092 VIB983090:VIB983092 VRX983090:VRX983092 WBT983090:WBT983092 WLP983090:WLP983092 WVL983090:WVL983092 D43:D48 IZ43:IZ48 SV43:SV48 ACR43:ACR48 AMN43:AMN48 AWJ43:AWJ48 BGF43:BGF48 BQB43:BQB48 BZX43:BZX48 CJT43:CJT48 CTP43:CTP48 DDL43:DDL48 DNH43:DNH48 DXD43:DXD48 EGZ43:EGZ48 EQV43:EQV48 FAR43:FAR48 FKN43:FKN48 FUJ43:FUJ48 GEF43:GEF48 GOB43:GOB48 GXX43:GXX48 HHT43:HHT48 HRP43:HRP48 IBL43:IBL48 ILH43:ILH48 IVD43:IVD48 JEZ43:JEZ48 JOV43:JOV48 JYR43:JYR48 KIN43:KIN48 KSJ43:KSJ48 LCF43:LCF48 LMB43:LMB48 LVX43:LVX48 MFT43:MFT48 MPP43:MPP48 MZL43:MZL48 NJH43:NJH48 NTD43:NTD48 OCZ43:OCZ48 OMV43:OMV48 OWR43:OWR48 PGN43:PGN48 PQJ43:PQJ48 QAF43:QAF48 QKB43:QKB48 QTX43:QTX48 RDT43:RDT48 RNP43:RNP48 RXL43:RXL48 SHH43:SHH48 SRD43:SRD48 TAZ43:TAZ48 TKV43:TKV48 TUR43:TUR48 UEN43:UEN48 UOJ43:UOJ48 UYF43:UYF48 VIB43:VIB48 VRX43:VRX48 WBT43:WBT48 WLP43:WLP48 WVL43:WVL48 D65579:D65584 IZ65579:IZ65584 SV65579:SV65584 ACR65579:ACR65584 AMN65579:AMN65584 AWJ65579:AWJ65584 BGF65579:BGF65584 BQB65579:BQB65584 BZX65579:BZX65584 CJT65579:CJT65584 CTP65579:CTP65584 DDL65579:DDL65584 DNH65579:DNH65584 DXD65579:DXD65584 EGZ65579:EGZ65584 EQV65579:EQV65584 FAR65579:FAR65584 FKN65579:FKN65584 FUJ65579:FUJ65584 GEF65579:GEF65584 GOB65579:GOB65584 GXX65579:GXX65584 HHT65579:HHT65584 HRP65579:HRP65584 IBL65579:IBL65584 ILH65579:ILH65584 IVD65579:IVD65584 JEZ65579:JEZ65584 JOV65579:JOV65584 JYR65579:JYR65584 KIN65579:KIN65584 KSJ65579:KSJ65584 LCF65579:LCF65584 LMB65579:LMB65584 LVX65579:LVX65584 MFT65579:MFT65584 MPP65579:MPP65584 MZL65579:MZL65584 NJH65579:NJH65584 NTD65579:NTD65584 OCZ65579:OCZ65584 OMV65579:OMV65584 OWR65579:OWR65584 PGN65579:PGN65584 PQJ65579:PQJ65584 QAF65579:QAF65584 QKB65579:QKB65584 QTX65579:QTX65584 RDT65579:RDT65584 RNP65579:RNP65584 RXL65579:RXL65584 SHH65579:SHH65584 SRD65579:SRD65584 TAZ65579:TAZ65584 TKV65579:TKV65584 TUR65579:TUR65584 UEN65579:UEN65584 UOJ65579:UOJ65584 UYF65579:UYF65584 VIB65579:VIB65584 VRX65579:VRX65584 WBT65579:WBT65584 WLP65579:WLP65584 WVL65579:WVL65584 D131115:D131120 IZ131115:IZ131120 SV131115:SV131120 ACR131115:ACR131120 AMN131115:AMN131120 AWJ131115:AWJ131120 BGF131115:BGF131120 BQB131115:BQB131120 BZX131115:BZX131120 CJT131115:CJT131120 CTP131115:CTP131120 DDL131115:DDL131120 DNH131115:DNH131120 DXD131115:DXD131120 EGZ131115:EGZ131120 EQV131115:EQV131120 FAR131115:FAR131120 FKN131115:FKN131120 FUJ131115:FUJ131120 GEF131115:GEF131120 GOB131115:GOB131120 GXX131115:GXX131120 HHT131115:HHT131120 HRP131115:HRP131120 IBL131115:IBL131120 ILH131115:ILH131120 IVD131115:IVD131120 JEZ131115:JEZ131120 JOV131115:JOV131120 JYR131115:JYR131120 KIN131115:KIN131120 KSJ131115:KSJ131120 LCF131115:LCF131120 LMB131115:LMB131120 LVX131115:LVX131120 MFT131115:MFT131120 MPP131115:MPP131120 MZL131115:MZL131120 NJH131115:NJH131120 NTD131115:NTD131120 OCZ131115:OCZ131120 OMV131115:OMV131120 OWR131115:OWR131120 PGN131115:PGN131120 PQJ131115:PQJ131120 QAF131115:QAF131120 QKB131115:QKB131120 QTX131115:QTX131120 RDT131115:RDT131120 RNP131115:RNP131120 RXL131115:RXL131120 SHH131115:SHH131120 SRD131115:SRD131120 TAZ131115:TAZ131120 TKV131115:TKV131120 TUR131115:TUR131120 UEN131115:UEN131120 UOJ131115:UOJ131120 UYF131115:UYF131120 VIB131115:VIB131120 VRX131115:VRX131120 WBT131115:WBT131120 WLP131115:WLP131120 WVL131115:WVL131120 D196651:D196656 IZ196651:IZ196656 SV196651:SV196656 ACR196651:ACR196656 AMN196651:AMN196656 AWJ196651:AWJ196656 BGF196651:BGF196656 BQB196651:BQB196656 BZX196651:BZX196656 CJT196651:CJT196656 CTP196651:CTP196656 DDL196651:DDL196656 DNH196651:DNH196656 DXD196651:DXD196656 EGZ196651:EGZ196656 EQV196651:EQV196656 FAR196651:FAR196656 FKN196651:FKN196656 FUJ196651:FUJ196656 GEF196651:GEF196656 GOB196651:GOB196656 GXX196651:GXX196656 HHT196651:HHT196656 HRP196651:HRP196656 IBL196651:IBL196656 ILH196651:ILH196656 IVD196651:IVD196656 JEZ196651:JEZ196656 JOV196651:JOV196656 JYR196651:JYR196656 KIN196651:KIN196656 KSJ196651:KSJ196656 LCF196651:LCF196656 LMB196651:LMB196656 LVX196651:LVX196656 MFT196651:MFT196656 MPP196651:MPP196656 MZL196651:MZL196656 NJH196651:NJH196656 NTD196651:NTD196656 OCZ196651:OCZ196656 OMV196651:OMV196656 OWR196651:OWR196656 PGN196651:PGN196656 PQJ196651:PQJ196656 QAF196651:QAF196656 QKB196651:QKB196656 QTX196651:QTX196656 RDT196651:RDT196656 RNP196651:RNP196656 RXL196651:RXL196656 SHH196651:SHH196656 SRD196651:SRD196656 TAZ196651:TAZ196656 TKV196651:TKV196656 TUR196651:TUR196656 UEN196651:UEN196656 UOJ196651:UOJ196656 UYF196651:UYF196656 VIB196651:VIB196656 VRX196651:VRX196656 WBT196651:WBT196656 WLP196651:WLP196656 WVL196651:WVL196656 D262187:D262192 IZ262187:IZ262192 SV262187:SV262192 ACR262187:ACR262192 AMN262187:AMN262192 AWJ262187:AWJ262192 BGF262187:BGF262192 BQB262187:BQB262192 BZX262187:BZX262192 CJT262187:CJT262192 CTP262187:CTP262192 DDL262187:DDL262192 DNH262187:DNH262192 DXD262187:DXD262192 EGZ262187:EGZ262192 EQV262187:EQV262192 FAR262187:FAR262192 FKN262187:FKN262192 FUJ262187:FUJ262192 GEF262187:GEF262192 GOB262187:GOB262192 GXX262187:GXX262192 HHT262187:HHT262192 HRP262187:HRP262192 IBL262187:IBL262192 ILH262187:ILH262192 IVD262187:IVD262192 JEZ262187:JEZ262192 JOV262187:JOV262192 JYR262187:JYR262192 KIN262187:KIN262192 KSJ262187:KSJ262192 LCF262187:LCF262192 LMB262187:LMB262192 LVX262187:LVX262192 MFT262187:MFT262192 MPP262187:MPP262192 MZL262187:MZL262192 NJH262187:NJH262192 NTD262187:NTD262192 OCZ262187:OCZ262192 OMV262187:OMV262192 OWR262187:OWR262192 PGN262187:PGN262192 PQJ262187:PQJ262192 QAF262187:QAF262192 QKB262187:QKB262192 QTX262187:QTX262192 RDT262187:RDT262192 RNP262187:RNP262192 RXL262187:RXL262192 SHH262187:SHH262192 SRD262187:SRD262192 TAZ262187:TAZ262192 TKV262187:TKV262192 TUR262187:TUR262192 UEN262187:UEN262192 UOJ262187:UOJ262192 UYF262187:UYF262192 VIB262187:VIB262192 VRX262187:VRX262192 WBT262187:WBT262192 WLP262187:WLP262192 WVL262187:WVL262192 D327723:D327728 IZ327723:IZ327728 SV327723:SV327728 ACR327723:ACR327728 AMN327723:AMN327728 AWJ327723:AWJ327728 BGF327723:BGF327728 BQB327723:BQB327728 BZX327723:BZX327728 CJT327723:CJT327728 CTP327723:CTP327728 DDL327723:DDL327728 DNH327723:DNH327728 DXD327723:DXD327728 EGZ327723:EGZ327728 EQV327723:EQV327728 FAR327723:FAR327728 FKN327723:FKN327728 FUJ327723:FUJ327728 GEF327723:GEF327728 GOB327723:GOB327728 GXX327723:GXX327728 HHT327723:HHT327728 HRP327723:HRP327728 IBL327723:IBL327728 ILH327723:ILH327728 IVD327723:IVD327728 JEZ327723:JEZ327728 JOV327723:JOV327728 JYR327723:JYR327728 KIN327723:KIN327728 KSJ327723:KSJ327728 LCF327723:LCF327728 LMB327723:LMB327728 LVX327723:LVX327728 MFT327723:MFT327728 MPP327723:MPP327728 MZL327723:MZL327728 NJH327723:NJH327728 NTD327723:NTD327728 OCZ327723:OCZ327728 OMV327723:OMV327728 OWR327723:OWR327728 PGN327723:PGN327728 PQJ327723:PQJ327728 QAF327723:QAF327728 QKB327723:QKB327728 QTX327723:QTX327728 RDT327723:RDT327728 RNP327723:RNP327728 RXL327723:RXL327728 SHH327723:SHH327728 SRD327723:SRD327728 TAZ327723:TAZ327728 TKV327723:TKV327728 TUR327723:TUR327728 UEN327723:UEN327728 UOJ327723:UOJ327728 UYF327723:UYF327728 VIB327723:VIB327728 VRX327723:VRX327728 WBT327723:WBT327728 WLP327723:WLP327728 WVL327723:WVL327728 D393259:D393264 IZ393259:IZ393264 SV393259:SV393264 ACR393259:ACR393264 AMN393259:AMN393264 AWJ393259:AWJ393264 BGF393259:BGF393264 BQB393259:BQB393264 BZX393259:BZX393264 CJT393259:CJT393264 CTP393259:CTP393264 DDL393259:DDL393264 DNH393259:DNH393264 DXD393259:DXD393264 EGZ393259:EGZ393264 EQV393259:EQV393264 FAR393259:FAR393264 FKN393259:FKN393264 FUJ393259:FUJ393264 GEF393259:GEF393264 GOB393259:GOB393264 GXX393259:GXX393264 HHT393259:HHT393264 HRP393259:HRP393264 IBL393259:IBL393264 ILH393259:ILH393264 IVD393259:IVD393264 JEZ393259:JEZ393264 JOV393259:JOV393264 JYR393259:JYR393264 KIN393259:KIN393264 KSJ393259:KSJ393264 LCF393259:LCF393264 LMB393259:LMB393264 LVX393259:LVX393264 MFT393259:MFT393264 MPP393259:MPP393264 MZL393259:MZL393264 NJH393259:NJH393264 NTD393259:NTD393264 OCZ393259:OCZ393264 OMV393259:OMV393264 OWR393259:OWR393264 PGN393259:PGN393264 PQJ393259:PQJ393264 QAF393259:QAF393264 QKB393259:QKB393264 QTX393259:QTX393264 RDT393259:RDT393264 RNP393259:RNP393264 RXL393259:RXL393264 SHH393259:SHH393264 SRD393259:SRD393264 TAZ393259:TAZ393264 TKV393259:TKV393264 TUR393259:TUR393264 UEN393259:UEN393264 UOJ393259:UOJ393264 UYF393259:UYF393264 VIB393259:VIB393264 VRX393259:VRX393264 WBT393259:WBT393264 WLP393259:WLP393264 WVL393259:WVL393264 D458795:D458800 IZ458795:IZ458800 SV458795:SV458800 ACR458795:ACR458800 AMN458795:AMN458800 AWJ458795:AWJ458800 BGF458795:BGF458800 BQB458795:BQB458800 BZX458795:BZX458800 CJT458795:CJT458800 CTP458795:CTP458800 DDL458795:DDL458800 DNH458795:DNH458800 DXD458795:DXD458800 EGZ458795:EGZ458800 EQV458795:EQV458800 FAR458795:FAR458800 FKN458795:FKN458800 FUJ458795:FUJ458800 GEF458795:GEF458800 GOB458795:GOB458800 GXX458795:GXX458800 HHT458795:HHT458800 HRP458795:HRP458800 IBL458795:IBL458800 ILH458795:ILH458800 IVD458795:IVD458800 JEZ458795:JEZ458800 JOV458795:JOV458800 JYR458795:JYR458800 KIN458795:KIN458800 KSJ458795:KSJ458800 LCF458795:LCF458800 LMB458795:LMB458800 LVX458795:LVX458800 MFT458795:MFT458800 MPP458795:MPP458800 MZL458795:MZL458800 NJH458795:NJH458800 NTD458795:NTD458800 OCZ458795:OCZ458800 OMV458795:OMV458800 OWR458795:OWR458800 PGN458795:PGN458800 PQJ458795:PQJ458800 QAF458795:QAF458800 QKB458795:QKB458800 QTX458795:QTX458800 RDT458795:RDT458800 RNP458795:RNP458800 RXL458795:RXL458800 SHH458795:SHH458800 SRD458795:SRD458800 TAZ458795:TAZ458800 TKV458795:TKV458800 TUR458795:TUR458800 UEN458795:UEN458800 UOJ458795:UOJ458800 UYF458795:UYF458800 VIB458795:VIB458800 VRX458795:VRX458800 WBT458795:WBT458800 WLP458795:WLP458800 WVL458795:WVL458800 D524331:D524336 IZ524331:IZ524336 SV524331:SV524336 ACR524331:ACR524336 AMN524331:AMN524336 AWJ524331:AWJ524336 BGF524331:BGF524336 BQB524331:BQB524336 BZX524331:BZX524336 CJT524331:CJT524336 CTP524331:CTP524336 DDL524331:DDL524336 DNH524331:DNH524336 DXD524331:DXD524336 EGZ524331:EGZ524336 EQV524331:EQV524336 FAR524331:FAR524336 FKN524331:FKN524336 FUJ524331:FUJ524336 GEF524331:GEF524336 GOB524331:GOB524336 GXX524331:GXX524336 HHT524331:HHT524336 HRP524331:HRP524336 IBL524331:IBL524336 ILH524331:ILH524336 IVD524331:IVD524336 JEZ524331:JEZ524336 JOV524331:JOV524336 JYR524331:JYR524336 KIN524331:KIN524336 KSJ524331:KSJ524336 LCF524331:LCF524336 LMB524331:LMB524336 LVX524331:LVX524336 MFT524331:MFT524336 MPP524331:MPP524336 MZL524331:MZL524336 NJH524331:NJH524336 NTD524331:NTD524336 OCZ524331:OCZ524336 OMV524331:OMV524336 OWR524331:OWR524336 PGN524331:PGN524336 PQJ524331:PQJ524336 QAF524331:QAF524336 QKB524331:QKB524336 QTX524331:QTX524336 RDT524331:RDT524336 RNP524331:RNP524336 RXL524331:RXL524336 SHH524331:SHH524336 SRD524331:SRD524336 TAZ524331:TAZ524336 TKV524331:TKV524336 TUR524331:TUR524336 UEN524331:UEN524336 UOJ524331:UOJ524336 UYF524331:UYF524336 VIB524331:VIB524336 VRX524331:VRX524336 WBT524331:WBT524336 WLP524331:WLP524336 WVL524331:WVL524336 D589867:D589872 IZ589867:IZ589872 SV589867:SV589872 ACR589867:ACR589872 AMN589867:AMN589872 AWJ589867:AWJ589872 BGF589867:BGF589872 BQB589867:BQB589872 BZX589867:BZX589872 CJT589867:CJT589872 CTP589867:CTP589872 DDL589867:DDL589872 DNH589867:DNH589872 DXD589867:DXD589872 EGZ589867:EGZ589872 EQV589867:EQV589872 FAR589867:FAR589872 FKN589867:FKN589872 FUJ589867:FUJ589872 GEF589867:GEF589872 GOB589867:GOB589872 GXX589867:GXX589872 HHT589867:HHT589872 HRP589867:HRP589872 IBL589867:IBL589872 ILH589867:ILH589872 IVD589867:IVD589872 JEZ589867:JEZ589872 JOV589867:JOV589872 JYR589867:JYR589872 KIN589867:KIN589872 KSJ589867:KSJ589872 LCF589867:LCF589872 LMB589867:LMB589872 LVX589867:LVX589872 MFT589867:MFT589872 MPP589867:MPP589872 MZL589867:MZL589872 NJH589867:NJH589872 NTD589867:NTD589872 OCZ589867:OCZ589872 OMV589867:OMV589872 OWR589867:OWR589872 PGN589867:PGN589872 PQJ589867:PQJ589872 QAF589867:QAF589872 QKB589867:QKB589872 QTX589867:QTX589872 RDT589867:RDT589872 RNP589867:RNP589872 RXL589867:RXL589872 SHH589867:SHH589872 SRD589867:SRD589872 TAZ589867:TAZ589872 TKV589867:TKV589872 TUR589867:TUR589872 UEN589867:UEN589872 UOJ589867:UOJ589872 UYF589867:UYF589872 VIB589867:VIB589872 VRX589867:VRX589872 WBT589867:WBT589872 WLP589867:WLP589872 WVL589867:WVL589872 D655403:D655408 IZ655403:IZ655408 SV655403:SV655408 ACR655403:ACR655408 AMN655403:AMN655408 AWJ655403:AWJ655408 BGF655403:BGF655408 BQB655403:BQB655408 BZX655403:BZX655408 CJT655403:CJT655408 CTP655403:CTP655408 DDL655403:DDL655408 DNH655403:DNH655408 DXD655403:DXD655408 EGZ655403:EGZ655408 EQV655403:EQV655408 FAR655403:FAR655408 FKN655403:FKN655408 FUJ655403:FUJ655408 GEF655403:GEF655408 GOB655403:GOB655408 GXX655403:GXX655408 HHT655403:HHT655408 HRP655403:HRP655408 IBL655403:IBL655408 ILH655403:ILH655408 IVD655403:IVD655408 JEZ655403:JEZ655408 JOV655403:JOV655408 JYR655403:JYR655408 KIN655403:KIN655408 KSJ655403:KSJ655408 LCF655403:LCF655408 LMB655403:LMB655408 LVX655403:LVX655408 MFT655403:MFT655408 MPP655403:MPP655408 MZL655403:MZL655408 NJH655403:NJH655408 NTD655403:NTD655408 OCZ655403:OCZ655408 OMV655403:OMV655408 OWR655403:OWR655408 PGN655403:PGN655408 PQJ655403:PQJ655408 QAF655403:QAF655408 QKB655403:QKB655408 QTX655403:QTX655408 RDT655403:RDT655408 RNP655403:RNP655408 RXL655403:RXL655408 SHH655403:SHH655408 SRD655403:SRD655408 TAZ655403:TAZ655408 TKV655403:TKV655408 TUR655403:TUR655408 UEN655403:UEN655408 UOJ655403:UOJ655408 UYF655403:UYF655408 VIB655403:VIB655408 VRX655403:VRX655408 WBT655403:WBT655408 WLP655403:WLP655408 WVL655403:WVL655408 D720939:D720944 IZ720939:IZ720944 SV720939:SV720944 ACR720939:ACR720944 AMN720939:AMN720944 AWJ720939:AWJ720944 BGF720939:BGF720944 BQB720939:BQB720944 BZX720939:BZX720944 CJT720939:CJT720944 CTP720939:CTP720944 DDL720939:DDL720944 DNH720939:DNH720944 DXD720939:DXD720944 EGZ720939:EGZ720944 EQV720939:EQV720944 FAR720939:FAR720944 FKN720939:FKN720944 FUJ720939:FUJ720944 GEF720939:GEF720944 GOB720939:GOB720944 GXX720939:GXX720944 HHT720939:HHT720944 HRP720939:HRP720944 IBL720939:IBL720944 ILH720939:ILH720944 IVD720939:IVD720944 JEZ720939:JEZ720944 JOV720939:JOV720944 JYR720939:JYR720944 KIN720939:KIN720944 KSJ720939:KSJ720944 LCF720939:LCF720944 LMB720939:LMB720944 LVX720939:LVX720944 MFT720939:MFT720944 MPP720939:MPP720944 MZL720939:MZL720944 NJH720939:NJH720944 NTD720939:NTD720944 OCZ720939:OCZ720944 OMV720939:OMV720944 OWR720939:OWR720944 PGN720939:PGN720944 PQJ720939:PQJ720944 QAF720939:QAF720944 QKB720939:QKB720944 QTX720939:QTX720944 RDT720939:RDT720944 RNP720939:RNP720944 RXL720939:RXL720944 SHH720939:SHH720944 SRD720939:SRD720944 TAZ720939:TAZ720944 TKV720939:TKV720944 TUR720939:TUR720944 UEN720939:UEN720944 UOJ720939:UOJ720944 UYF720939:UYF720944 VIB720939:VIB720944 VRX720939:VRX720944 WBT720939:WBT720944 WLP720939:WLP720944 WVL720939:WVL720944 D786475:D786480 IZ786475:IZ786480 SV786475:SV786480 ACR786475:ACR786480 AMN786475:AMN786480 AWJ786475:AWJ786480 BGF786475:BGF786480 BQB786475:BQB786480 BZX786475:BZX786480 CJT786475:CJT786480 CTP786475:CTP786480 DDL786475:DDL786480 DNH786475:DNH786480 DXD786475:DXD786480 EGZ786475:EGZ786480 EQV786475:EQV786480 FAR786475:FAR786480 FKN786475:FKN786480 FUJ786475:FUJ786480 GEF786475:GEF786480 GOB786475:GOB786480 GXX786475:GXX786480 HHT786475:HHT786480 HRP786475:HRP786480 IBL786475:IBL786480 ILH786475:ILH786480 IVD786475:IVD786480 JEZ786475:JEZ786480 JOV786475:JOV786480 JYR786475:JYR786480 KIN786475:KIN786480 KSJ786475:KSJ786480 LCF786475:LCF786480 LMB786475:LMB786480 LVX786475:LVX786480 MFT786475:MFT786480 MPP786475:MPP786480 MZL786475:MZL786480 NJH786475:NJH786480 NTD786475:NTD786480 OCZ786475:OCZ786480 OMV786475:OMV786480 OWR786475:OWR786480 PGN786475:PGN786480 PQJ786475:PQJ786480 QAF786475:QAF786480 QKB786475:QKB786480 QTX786475:QTX786480 RDT786475:RDT786480 RNP786475:RNP786480 RXL786475:RXL786480 SHH786475:SHH786480 SRD786475:SRD786480 TAZ786475:TAZ786480 TKV786475:TKV786480 TUR786475:TUR786480 UEN786475:UEN786480 UOJ786475:UOJ786480 UYF786475:UYF786480 VIB786475:VIB786480 VRX786475:VRX786480 WBT786475:WBT786480 WLP786475:WLP786480 WVL786475:WVL786480 D852011:D852016 IZ852011:IZ852016 SV852011:SV852016 ACR852011:ACR852016 AMN852011:AMN852016 AWJ852011:AWJ852016 BGF852011:BGF852016 BQB852011:BQB852016 BZX852011:BZX852016 CJT852011:CJT852016 CTP852011:CTP852016 DDL852011:DDL852016 DNH852011:DNH852016 DXD852011:DXD852016 EGZ852011:EGZ852016 EQV852011:EQV852016 FAR852011:FAR852016 FKN852011:FKN852016 FUJ852011:FUJ852016 GEF852011:GEF852016 GOB852011:GOB852016 GXX852011:GXX852016 HHT852011:HHT852016 HRP852011:HRP852016 IBL852011:IBL852016 ILH852011:ILH852016 IVD852011:IVD852016 JEZ852011:JEZ852016 JOV852011:JOV852016 JYR852011:JYR852016 KIN852011:KIN852016 KSJ852011:KSJ852016 LCF852011:LCF852016 LMB852011:LMB852016 LVX852011:LVX852016 MFT852011:MFT852016 MPP852011:MPP852016 MZL852011:MZL852016 NJH852011:NJH852016 NTD852011:NTD852016 OCZ852011:OCZ852016 OMV852011:OMV852016 OWR852011:OWR852016 PGN852011:PGN852016 PQJ852011:PQJ852016 QAF852011:QAF852016 QKB852011:QKB852016 QTX852011:QTX852016 RDT852011:RDT852016 RNP852011:RNP852016 RXL852011:RXL852016 SHH852011:SHH852016 SRD852011:SRD852016 TAZ852011:TAZ852016 TKV852011:TKV852016 TUR852011:TUR852016 UEN852011:UEN852016 UOJ852011:UOJ852016 UYF852011:UYF852016 VIB852011:VIB852016 VRX852011:VRX852016 WBT852011:WBT852016 WLP852011:WLP852016 WVL852011:WVL852016 D917547:D917552 IZ917547:IZ917552 SV917547:SV917552 ACR917547:ACR917552 AMN917547:AMN917552 AWJ917547:AWJ917552 BGF917547:BGF917552 BQB917547:BQB917552 BZX917547:BZX917552 CJT917547:CJT917552 CTP917547:CTP917552 DDL917547:DDL917552 DNH917547:DNH917552 DXD917547:DXD917552 EGZ917547:EGZ917552 EQV917547:EQV917552 FAR917547:FAR917552 FKN917547:FKN917552 FUJ917547:FUJ917552 GEF917547:GEF917552 GOB917547:GOB917552 GXX917547:GXX917552 HHT917547:HHT917552 HRP917547:HRP917552 IBL917547:IBL917552 ILH917547:ILH917552 IVD917547:IVD917552 JEZ917547:JEZ917552 JOV917547:JOV917552 JYR917547:JYR917552 KIN917547:KIN917552 KSJ917547:KSJ917552 LCF917547:LCF917552 LMB917547:LMB917552 LVX917547:LVX917552 MFT917547:MFT917552 MPP917547:MPP917552 MZL917547:MZL917552 NJH917547:NJH917552 NTD917547:NTD917552 OCZ917547:OCZ917552 OMV917547:OMV917552 OWR917547:OWR917552 PGN917547:PGN917552 PQJ917547:PQJ917552 QAF917547:QAF917552 QKB917547:QKB917552 QTX917547:QTX917552 RDT917547:RDT917552 RNP917547:RNP917552 RXL917547:RXL917552 SHH917547:SHH917552 SRD917547:SRD917552 TAZ917547:TAZ917552 TKV917547:TKV917552 TUR917547:TUR917552 UEN917547:UEN917552 UOJ917547:UOJ917552 UYF917547:UYF917552 VIB917547:VIB917552 VRX917547:VRX917552 WBT917547:WBT917552 WLP917547:WLP917552 WVL917547:WVL917552 D983083:D983088 IZ983083:IZ983088 SV983083:SV983088 ACR983083:ACR983088 AMN983083:AMN983088 AWJ983083:AWJ983088 BGF983083:BGF983088 BQB983083:BQB983088 BZX983083:BZX983088 CJT983083:CJT983088 CTP983083:CTP983088 DDL983083:DDL983088 DNH983083:DNH983088 DXD983083:DXD983088 EGZ983083:EGZ983088 EQV983083:EQV983088 FAR983083:FAR983088 FKN983083:FKN983088 FUJ983083:FUJ983088 GEF983083:GEF983088 GOB983083:GOB983088 GXX983083:GXX983088 HHT983083:HHT983088 HRP983083:HRP983088 IBL983083:IBL983088 ILH983083:ILH983088 IVD983083:IVD983088 JEZ983083:JEZ983088 JOV983083:JOV983088 JYR983083:JYR983088 KIN983083:KIN983088 KSJ983083:KSJ983088 LCF983083:LCF983088 LMB983083:LMB983088 LVX983083:LVX983088 MFT983083:MFT983088 MPP983083:MPP983088 MZL983083:MZL983088 NJH983083:NJH983088 NTD983083:NTD983088 OCZ983083:OCZ983088 OMV983083:OMV983088 OWR983083:OWR983088 PGN983083:PGN983088 PQJ983083:PQJ983088 QAF983083:QAF983088 QKB983083:QKB983088 QTX983083:QTX983088 RDT983083:RDT983088 RNP983083:RNP983088 RXL983083:RXL983088 SHH983083:SHH983088 SRD983083:SRD983088 TAZ983083:TAZ983088 TKV983083:TKV983088 TUR983083:TUR983088 UEN983083:UEN983088 UOJ983083:UOJ983088 UYF983083:UYF983088 VIB983083:VIB983088 VRX983083:VRX983088 WBT983083:WBT983088 WLP983083:WLP983088 WVL983083:WVL983088 D13:D14 IZ13:IZ14 SV13:SV14 ACR13:ACR14 AMN13:AMN14 AWJ13:AWJ14 BGF13:BGF14 BQB13:BQB14 BZX13:BZX14 CJT13:CJT14 CTP13:CTP14 DDL13:DDL14 DNH13:DNH14 DXD13:DXD14 EGZ13:EGZ14 EQV13:EQV14 FAR13:FAR14 FKN13:FKN14 FUJ13:FUJ14 GEF13:GEF14 GOB13:GOB14 GXX13:GXX14 HHT13:HHT14 HRP13:HRP14 IBL13:IBL14 ILH13:ILH14 IVD13:IVD14 JEZ13:JEZ14 JOV13:JOV14 JYR13:JYR14 KIN13:KIN14 KSJ13:KSJ14 LCF13:LCF14 LMB13:LMB14 LVX13:LVX14 MFT13:MFT14 MPP13:MPP14 MZL13:MZL14 NJH13:NJH14 NTD13:NTD14 OCZ13:OCZ14 OMV13:OMV14 OWR13:OWR14 PGN13:PGN14 PQJ13:PQJ14 QAF13:QAF14 QKB13:QKB14 QTX13:QTX14 RDT13:RDT14 RNP13:RNP14 RXL13:RXL14 SHH13:SHH14 SRD13:SRD14 TAZ13:TAZ14 TKV13:TKV14 TUR13:TUR14 UEN13:UEN14 UOJ13:UOJ14 UYF13:UYF14 VIB13:VIB14 VRX13:VRX14 WBT13:WBT14 WLP13:WLP14 WVL13:WVL14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D16:D18 IZ16:IZ18 SV16:SV18 ACR16:ACR18 AMN16:AMN18 AWJ16:AWJ18 BGF16:BGF18 BQB16:BQB18 BZX16:BZX18 CJT16:CJT18 CTP16:CTP18 DDL16:DDL18 DNH16:DNH18 DXD16:DXD18 EGZ16:EGZ18 EQV16:EQV18 FAR16:FAR18 FKN16:FKN18 FUJ16:FUJ18 GEF16:GEF18 GOB16:GOB18 GXX16:GXX18 HHT16:HHT18 HRP16:HRP18 IBL16:IBL18 ILH16:ILH18 IVD16:IVD18 JEZ16:JEZ18 JOV16:JOV18 JYR16:JYR18 KIN16:KIN18 KSJ16:KSJ18 LCF16:LCF18 LMB16:LMB18 LVX16:LVX18 MFT16:MFT18 MPP16:MPP18 MZL16:MZL18 NJH16:NJH18 NTD16:NTD18 OCZ16:OCZ18 OMV16:OMV18 OWR16:OWR18 PGN16:PGN18 PQJ16:PQJ18 QAF16:QAF18 QKB16:QKB18 QTX16:QTX18 RDT16:RDT18 RNP16:RNP18 RXL16:RXL18 SHH16:SHH18 SRD16:SRD18 TAZ16:TAZ18 TKV16:TKV18 TUR16:TUR18 UEN16:UEN18 UOJ16:UOJ18 UYF16:UYF18 VIB16:VIB18 VRX16:VRX18 WBT16:WBT18 WLP16:WLP18 WVL16:WVL18 D65552:D65554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D131088:D131090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D196624:D196626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D262160:D262162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D327696:D327698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D393232:D393234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D458768:D458770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D524304:D524306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D589840:D589842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D655376:D655378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D720912:D720914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D786448:D786450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D851984:D851986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D917520:D917522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D983056:D983058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WVL983056:WVL983058 D29:D31 IZ29:IZ31 SV29:SV31 ACR29:ACR31 AMN29:AMN31 AWJ29:AWJ31 BGF29:BGF31 BQB29:BQB31 BZX29:BZX31 CJT29:CJT31 CTP29:CTP31 DDL29:DDL31 DNH29:DNH31 DXD29:DXD31 EGZ29:EGZ31 EQV29:EQV31 FAR29:FAR31 FKN29:FKN31 FUJ29:FUJ31 GEF29:GEF31 GOB29:GOB31 GXX29:GXX31 HHT29:HHT31 HRP29:HRP31 IBL29:IBL31 ILH29:ILH31 IVD29:IVD31 JEZ29:JEZ31 JOV29:JOV31 JYR29:JYR31 KIN29:KIN31 KSJ29:KSJ31 LCF29:LCF31 LMB29:LMB31 LVX29:LVX31 MFT29:MFT31 MPP29:MPP31 MZL29:MZL31 NJH29:NJH31 NTD29:NTD31 OCZ29:OCZ31 OMV29:OMV31 OWR29:OWR31 PGN29:PGN31 PQJ29:PQJ31 QAF29:QAF31 QKB29:QKB31 QTX29:QTX31 RDT29:RDT31 RNP29:RNP31 RXL29:RXL31 SHH29:SHH31 SRD29:SRD31 TAZ29:TAZ31 TKV29:TKV31 TUR29:TUR31 UEN29:UEN31 UOJ29:UOJ31 UYF29:UYF31 VIB29:VIB31 VRX29:VRX31 WBT29:WBT31 WLP29:WLP31 WVL29:WVL31 D65565:D65567 IZ65565:IZ65567 SV65565:SV65567 ACR65565:ACR65567 AMN65565:AMN65567 AWJ65565:AWJ65567 BGF65565:BGF65567 BQB65565:BQB65567 BZX65565:BZX65567 CJT65565:CJT65567 CTP65565:CTP65567 DDL65565:DDL65567 DNH65565:DNH65567 DXD65565:DXD65567 EGZ65565:EGZ65567 EQV65565:EQV65567 FAR65565:FAR65567 FKN65565:FKN65567 FUJ65565:FUJ65567 GEF65565:GEF65567 GOB65565:GOB65567 GXX65565:GXX65567 HHT65565:HHT65567 HRP65565:HRP65567 IBL65565:IBL65567 ILH65565:ILH65567 IVD65565:IVD65567 JEZ65565:JEZ65567 JOV65565:JOV65567 JYR65565:JYR65567 KIN65565:KIN65567 KSJ65565:KSJ65567 LCF65565:LCF65567 LMB65565:LMB65567 LVX65565:LVX65567 MFT65565:MFT65567 MPP65565:MPP65567 MZL65565:MZL65567 NJH65565:NJH65567 NTD65565:NTD65567 OCZ65565:OCZ65567 OMV65565:OMV65567 OWR65565:OWR65567 PGN65565:PGN65567 PQJ65565:PQJ65567 QAF65565:QAF65567 QKB65565:QKB65567 QTX65565:QTX65567 RDT65565:RDT65567 RNP65565:RNP65567 RXL65565:RXL65567 SHH65565:SHH65567 SRD65565:SRD65567 TAZ65565:TAZ65567 TKV65565:TKV65567 TUR65565:TUR65567 UEN65565:UEN65567 UOJ65565:UOJ65567 UYF65565:UYF65567 VIB65565:VIB65567 VRX65565:VRX65567 WBT65565:WBT65567 WLP65565:WLP65567 WVL65565:WVL65567 D131101:D131103 IZ131101:IZ131103 SV131101:SV131103 ACR131101:ACR131103 AMN131101:AMN131103 AWJ131101:AWJ131103 BGF131101:BGF131103 BQB131101:BQB131103 BZX131101:BZX131103 CJT131101:CJT131103 CTP131101:CTP131103 DDL131101:DDL131103 DNH131101:DNH131103 DXD131101:DXD131103 EGZ131101:EGZ131103 EQV131101:EQV131103 FAR131101:FAR131103 FKN131101:FKN131103 FUJ131101:FUJ131103 GEF131101:GEF131103 GOB131101:GOB131103 GXX131101:GXX131103 HHT131101:HHT131103 HRP131101:HRP131103 IBL131101:IBL131103 ILH131101:ILH131103 IVD131101:IVD131103 JEZ131101:JEZ131103 JOV131101:JOV131103 JYR131101:JYR131103 KIN131101:KIN131103 KSJ131101:KSJ131103 LCF131101:LCF131103 LMB131101:LMB131103 LVX131101:LVX131103 MFT131101:MFT131103 MPP131101:MPP131103 MZL131101:MZL131103 NJH131101:NJH131103 NTD131101:NTD131103 OCZ131101:OCZ131103 OMV131101:OMV131103 OWR131101:OWR131103 PGN131101:PGN131103 PQJ131101:PQJ131103 QAF131101:QAF131103 QKB131101:QKB131103 QTX131101:QTX131103 RDT131101:RDT131103 RNP131101:RNP131103 RXL131101:RXL131103 SHH131101:SHH131103 SRD131101:SRD131103 TAZ131101:TAZ131103 TKV131101:TKV131103 TUR131101:TUR131103 UEN131101:UEN131103 UOJ131101:UOJ131103 UYF131101:UYF131103 VIB131101:VIB131103 VRX131101:VRX131103 WBT131101:WBT131103 WLP131101:WLP131103 WVL131101:WVL131103 D196637:D196639 IZ196637:IZ196639 SV196637:SV196639 ACR196637:ACR196639 AMN196637:AMN196639 AWJ196637:AWJ196639 BGF196637:BGF196639 BQB196637:BQB196639 BZX196637:BZX196639 CJT196637:CJT196639 CTP196637:CTP196639 DDL196637:DDL196639 DNH196637:DNH196639 DXD196637:DXD196639 EGZ196637:EGZ196639 EQV196637:EQV196639 FAR196637:FAR196639 FKN196637:FKN196639 FUJ196637:FUJ196639 GEF196637:GEF196639 GOB196637:GOB196639 GXX196637:GXX196639 HHT196637:HHT196639 HRP196637:HRP196639 IBL196637:IBL196639 ILH196637:ILH196639 IVD196637:IVD196639 JEZ196637:JEZ196639 JOV196637:JOV196639 JYR196637:JYR196639 KIN196637:KIN196639 KSJ196637:KSJ196639 LCF196637:LCF196639 LMB196637:LMB196639 LVX196637:LVX196639 MFT196637:MFT196639 MPP196637:MPP196639 MZL196637:MZL196639 NJH196637:NJH196639 NTD196637:NTD196639 OCZ196637:OCZ196639 OMV196637:OMV196639 OWR196637:OWR196639 PGN196637:PGN196639 PQJ196637:PQJ196639 QAF196637:QAF196639 QKB196637:QKB196639 QTX196637:QTX196639 RDT196637:RDT196639 RNP196637:RNP196639 RXL196637:RXL196639 SHH196637:SHH196639 SRD196637:SRD196639 TAZ196637:TAZ196639 TKV196637:TKV196639 TUR196637:TUR196639 UEN196637:UEN196639 UOJ196637:UOJ196639 UYF196637:UYF196639 VIB196637:VIB196639 VRX196637:VRX196639 WBT196637:WBT196639 WLP196637:WLP196639 WVL196637:WVL196639 D262173:D262175 IZ262173:IZ262175 SV262173:SV262175 ACR262173:ACR262175 AMN262173:AMN262175 AWJ262173:AWJ262175 BGF262173:BGF262175 BQB262173:BQB262175 BZX262173:BZX262175 CJT262173:CJT262175 CTP262173:CTP262175 DDL262173:DDL262175 DNH262173:DNH262175 DXD262173:DXD262175 EGZ262173:EGZ262175 EQV262173:EQV262175 FAR262173:FAR262175 FKN262173:FKN262175 FUJ262173:FUJ262175 GEF262173:GEF262175 GOB262173:GOB262175 GXX262173:GXX262175 HHT262173:HHT262175 HRP262173:HRP262175 IBL262173:IBL262175 ILH262173:ILH262175 IVD262173:IVD262175 JEZ262173:JEZ262175 JOV262173:JOV262175 JYR262173:JYR262175 KIN262173:KIN262175 KSJ262173:KSJ262175 LCF262173:LCF262175 LMB262173:LMB262175 LVX262173:LVX262175 MFT262173:MFT262175 MPP262173:MPP262175 MZL262173:MZL262175 NJH262173:NJH262175 NTD262173:NTD262175 OCZ262173:OCZ262175 OMV262173:OMV262175 OWR262173:OWR262175 PGN262173:PGN262175 PQJ262173:PQJ262175 QAF262173:QAF262175 QKB262173:QKB262175 QTX262173:QTX262175 RDT262173:RDT262175 RNP262173:RNP262175 RXL262173:RXL262175 SHH262173:SHH262175 SRD262173:SRD262175 TAZ262173:TAZ262175 TKV262173:TKV262175 TUR262173:TUR262175 UEN262173:UEN262175 UOJ262173:UOJ262175 UYF262173:UYF262175 VIB262173:VIB262175 VRX262173:VRX262175 WBT262173:WBT262175 WLP262173:WLP262175 WVL262173:WVL262175 D327709:D327711 IZ327709:IZ327711 SV327709:SV327711 ACR327709:ACR327711 AMN327709:AMN327711 AWJ327709:AWJ327711 BGF327709:BGF327711 BQB327709:BQB327711 BZX327709:BZX327711 CJT327709:CJT327711 CTP327709:CTP327711 DDL327709:DDL327711 DNH327709:DNH327711 DXD327709:DXD327711 EGZ327709:EGZ327711 EQV327709:EQV327711 FAR327709:FAR327711 FKN327709:FKN327711 FUJ327709:FUJ327711 GEF327709:GEF327711 GOB327709:GOB327711 GXX327709:GXX327711 HHT327709:HHT327711 HRP327709:HRP327711 IBL327709:IBL327711 ILH327709:ILH327711 IVD327709:IVD327711 JEZ327709:JEZ327711 JOV327709:JOV327711 JYR327709:JYR327711 KIN327709:KIN327711 KSJ327709:KSJ327711 LCF327709:LCF327711 LMB327709:LMB327711 LVX327709:LVX327711 MFT327709:MFT327711 MPP327709:MPP327711 MZL327709:MZL327711 NJH327709:NJH327711 NTD327709:NTD327711 OCZ327709:OCZ327711 OMV327709:OMV327711 OWR327709:OWR327711 PGN327709:PGN327711 PQJ327709:PQJ327711 QAF327709:QAF327711 QKB327709:QKB327711 QTX327709:QTX327711 RDT327709:RDT327711 RNP327709:RNP327711 RXL327709:RXL327711 SHH327709:SHH327711 SRD327709:SRD327711 TAZ327709:TAZ327711 TKV327709:TKV327711 TUR327709:TUR327711 UEN327709:UEN327711 UOJ327709:UOJ327711 UYF327709:UYF327711 VIB327709:VIB327711 VRX327709:VRX327711 WBT327709:WBT327711 WLP327709:WLP327711 WVL327709:WVL327711 D393245:D393247 IZ393245:IZ393247 SV393245:SV393247 ACR393245:ACR393247 AMN393245:AMN393247 AWJ393245:AWJ393247 BGF393245:BGF393247 BQB393245:BQB393247 BZX393245:BZX393247 CJT393245:CJT393247 CTP393245:CTP393247 DDL393245:DDL393247 DNH393245:DNH393247 DXD393245:DXD393247 EGZ393245:EGZ393247 EQV393245:EQV393247 FAR393245:FAR393247 FKN393245:FKN393247 FUJ393245:FUJ393247 GEF393245:GEF393247 GOB393245:GOB393247 GXX393245:GXX393247 HHT393245:HHT393247 HRP393245:HRP393247 IBL393245:IBL393247 ILH393245:ILH393247 IVD393245:IVD393247 JEZ393245:JEZ393247 JOV393245:JOV393247 JYR393245:JYR393247 KIN393245:KIN393247 KSJ393245:KSJ393247 LCF393245:LCF393247 LMB393245:LMB393247 LVX393245:LVX393247 MFT393245:MFT393247 MPP393245:MPP393247 MZL393245:MZL393247 NJH393245:NJH393247 NTD393245:NTD393247 OCZ393245:OCZ393247 OMV393245:OMV393247 OWR393245:OWR393247 PGN393245:PGN393247 PQJ393245:PQJ393247 QAF393245:QAF393247 QKB393245:QKB393247 QTX393245:QTX393247 RDT393245:RDT393247 RNP393245:RNP393247 RXL393245:RXL393247 SHH393245:SHH393247 SRD393245:SRD393247 TAZ393245:TAZ393247 TKV393245:TKV393247 TUR393245:TUR393247 UEN393245:UEN393247 UOJ393245:UOJ393247 UYF393245:UYF393247 VIB393245:VIB393247 VRX393245:VRX393247 WBT393245:WBT393247 WLP393245:WLP393247 WVL393245:WVL393247 D458781:D458783 IZ458781:IZ458783 SV458781:SV458783 ACR458781:ACR458783 AMN458781:AMN458783 AWJ458781:AWJ458783 BGF458781:BGF458783 BQB458781:BQB458783 BZX458781:BZX458783 CJT458781:CJT458783 CTP458781:CTP458783 DDL458781:DDL458783 DNH458781:DNH458783 DXD458781:DXD458783 EGZ458781:EGZ458783 EQV458781:EQV458783 FAR458781:FAR458783 FKN458781:FKN458783 FUJ458781:FUJ458783 GEF458781:GEF458783 GOB458781:GOB458783 GXX458781:GXX458783 HHT458781:HHT458783 HRP458781:HRP458783 IBL458781:IBL458783 ILH458781:ILH458783 IVD458781:IVD458783 JEZ458781:JEZ458783 JOV458781:JOV458783 JYR458781:JYR458783 KIN458781:KIN458783 KSJ458781:KSJ458783 LCF458781:LCF458783 LMB458781:LMB458783 LVX458781:LVX458783 MFT458781:MFT458783 MPP458781:MPP458783 MZL458781:MZL458783 NJH458781:NJH458783 NTD458781:NTD458783 OCZ458781:OCZ458783 OMV458781:OMV458783 OWR458781:OWR458783 PGN458781:PGN458783 PQJ458781:PQJ458783 QAF458781:QAF458783 QKB458781:QKB458783 QTX458781:QTX458783 RDT458781:RDT458783 RNP458781:RNP458783 RXL458781:RXL458783 SHH458781:SHH458783 SRD458781:SRD458783 TAZ458781:TAZ458783 TKV458781:TKV458783 TUR458781:TUR458783 UEN458781:UEN458783 UOJ458781:UOJ458783 UYF458781:UYF458783 VIB458781:VIB458783 VRX458781:VRX458783 WBT458781:WBT458783 WLP458781:WLP458783 WVL458781:WVL458783 D524317:D524319 IZ524317:IZ524319 SV524317:SV524319 ACR524317:ACR524319 AMN524317:AMN524319 AWJ524317:AWJ524319 BGF524317:BGF524319 BQB524317:BQB524319 BZX524317:BZX524319 CJT524317:CJT524319 CTP524317:CTP524319 DDL524317:DDL524319 DNH524317:DNH524319 DXD524317:DXD524319 EGZ524317:EGZ524319 EQV524317:EQV524319 FAR524317:FAR524319 FKN524317:FKN524319 FUJ524317:FUJ524319 GEF524317:GEF524319 GOB524317:GOB524319 GXX524317:GXX524319 HHT524317:HHT524319 HRP524317:HRP524319 IBL524317:IBL524319 ILH524317:ILH524319 IVD524317:IVD524319 JEZ524317:JEZ524319 JOV524317:JOV524319 JYR524317:JYR524319 KIN524317:KIN524319 KSJ524317:KSJ524319 LCF524317:LCF524319 LMB524317:LMB524319 LVX524317:LVX524319 MFT524317:MFT524319 MPP524317:MPP524319 MZL524317:MZL524319 NJH524317:NJH524319 NTD524317:NTD524319 OCZ524317:OCZ524319 OMV524317:OMV524319 OWR524317:OWR524319 PGN524317:PGN524319 PQJ524317:PQJ524319 QAF524317:QAF524319 QKB524317:QKB524319 QTX524317:QTX524319 RDT524317:RDT524319 RNP524317:RNP524319 RXL524317:RXL524319 SHH524317:SHH524319 SRD524317:SRD524319 TAZ524317:TAZ524319 TKV524317:TKV524319 TUR524317:TUR524319 UEN524317:UEN524319 UOJ524317:UOJ524319 UYF524317:UYF524319 VIB524317:VIB524319 VRX524317:VRX524319 WBT524317:WBT524319 WLP524317:WLP524319 WVL524317:WVL524319 D589853:D589855 IZ589853:IZ589855 SV589853:SV589855 ACR589853:ACR589855 AMN589853:AMN589855 AWJ589853:AWJ589855 BGF589853:BGF589855 BQB589853:BQB589855 BZX589853:BZX589855 CJT589853:CJT589855 CTP589853:CTP589855 DDL589853:DDL589855 DNH589853:DNH589855 DXD589853:DXD589855 EGZ589853:EGZ589855 EQV589853:EQV589855 FAR589853:FAR589855 FKN589853:FKN589855 FUJ589853:FUJ589855 GEF589853:GEF589855 GOB589853:GOB589855 GXX589853:GXX589855 HHT589853:HHT589855 HRP589853:HRP589855 IBL589853:IBL589855 ILH589853:ILH589855 IVD589853:IVD589855 JEZ589853:JEZ589855 JOV589853:JOV589855 JYR589853:JYR589855 KIN589853:KIN589855 KSJ589853:KSJ589855 LCF589853:LCF589855 LMB589853:LMB589855 LVX589853:LVX589855 MFT589853:MFT589855 MPP589853:MPP589855 MZL589853:MZL589855 NJH589853:NJH589855 NTD589853:NTD589855 OCZ589853:OCZ589855 OMV589853:OMV589855 OWR589853:OWR589855 PGN589853:PGN589855 PQJ589853:PQJ589855 QAF589853:QAF589855 QKB589853:QKB589855 QTX589853:QTX589855 RDT589853:RDT589855 RNP589853:RNP589855 RXL589853:RXL589855 SHH589853:SHH589855 SRD589853:SRD589855 TAZ589853:TAZ589855 TKV589853:TKV589855 TUR589853:TUR589855 UEN589853:UEN589855 UOJ589853:UOJ589855 UYF589853:UYF589855 VIB589853:VIB589855 VRX589853:VRX589855 WBT589853:WBT589855 WLP589853:WLP589855 WVL589853:WVL589855 D655389:D655391 IZ655389:IZ655391 SV655389:SV655391 ACR655389:ACR655391 AMN655389:AMN655391 AWJ655389:AWJ655391 BGF655389:BGF655391 BQB655389:BQB655391 BZX655389:BZX655391 CJT655389:CJT655391 CTP655389:CTP655391 DDL655389:DDL655391 DNH655389:DNH655391 DXD655389:DXD655391 EGZ655389:EGZ655391 EQV655389:EQV655391 FAR655389:FAR655391 FKN655389:FKN655391 FUJ655389:FUJ655391 GEF655389:GEF655391 GOB655389:GOB655391 GXX655389:GXX655391 HHT655389:HHT655391 HRP655389:HRP655391 IBL655389:IBL655391 ILH655389:ILH655391 IVD655389:IVD655391 JEZ655389:JEZ655391 JOV655389:JOV655391 JYR655389:JYR655391 KIN655389:KIN655391 KSJ655389:KSJ655391 LCF655389:LCF655391 LMB655389:LMB655391 LVX655389:LVX655391 MFT655389:MFT655391 MPP655389:MPP655391 MZL655389:MZL655391 NJH655389:NJH655391 NTD655389:NTD655391 OCZ655389:OCZ655391 OMV655389:OMV655391 OWR655389:OWR655391 PGN655389:PGN655391 PQJ655389:PQJ655391 QAF655389:QAF655391 QKB655389:QKB655391 QTX655389:QTX655391 RDT655389:RDT655391 RNP655389:RNP655391 RXL655389:RXL655391 SHH655389:SHH655391 SRD655389:SRD655391 TAZ655389:TAZ655391 TKV655389:TKV655391 TUR655389:TUR655391 UEN655389:UEN655391 UOJ655389:UOJ655391 UYF655389:UYF655391 VIB655389:VIB655391 VRX655389:VRX655391 WBT655389:WBT655391 WLP655389:WLP655391 WVL655389:WVL655391 D720925:D720927 IZ720925:IZ720927 SV720925:SV720927 ACR720925:ACR720927 AMN720925:AMN720927 AWJ720925:AWJ720927 BGF720925:BGF720927 BQB720925:BQB720927 BZX720925:BZX720927 CJT720925:CJT720927 CTP720925:CTP720927 DDL720925:DDL720927 DNH720925:DNH720927 DXD720925:DXD720927 EGZ720925:EGZ720927 EQV720925:EQV720927 FAR720925:FAR720927 FKN720925:FKN720927 FUJ720925:FUJ720927 GEF720925:GEF720927 GOB720925:GOB720927 GXX720925:GXX720927 HHT720925:HHT720927 HRP720925:HRP720927 IBL720925:IBL720927 ILH720925:ILH720927 IVD720925:IVD720927 JEZ720925:JEZ720927 JOV720925:JOV720927 JYR720925:JYR720927 KIN720925:KIN720927 KSJ720925:KSJ720927 LCF720925:LCF720927 LMB720925:LMB720927 LVX720925:LVX720927 MFT720925:MFT720927 MPP720925:MPP720927 MZL720925:MZL720927 NJH720925:NJH720927 NTD720925:NTD720927 OCZ720925:OCZ720927 OMV720925:OMV720927 OWR720925:OWR720927 PGN720925:PGN720927 PQJ720925:PQJ720927 QAF720925:QAF720927 QKB720925:QKB720927 QTX720925:QTX720927 RDT720925:RDT720927 RNP720925:RNP720927 RXL720925:RXL720927 SHH720925:SHH720927 SRD720925:SRD720927 TAZ720925:TAZ720927 TKV720925:TKV720927 TUR720925:TUR720927 UEN720925:UEN720927 UOJ720925:UOJ720927 UYF720925:UYF720927 VIB720925:VIB720927 VRX720925:VRX720927 WBT720925:WBT720927 WLP720925:WLP720927 WVL720925:WVL720927 D786461:D786463 IZ786461:IZ786463 SV786461:SV786463 ACR786461:ACR786463 AMN786461:AMN786463 AWJ786461:AWJ786463 BGF786461:BGF786463 BQB786461:BQB786463 BZX786461:BZX786463 CJT786461:CJT786463 CTP786461:CTP786463 DDL786461:DDL786463 DNH786461:DNH786463 DXD786461:DXD786463 EGZ786461:EGZ786463 EQV786461:EQV786463 FAR786461:FAR786463 FKN786461:FKN786463 FUJ786461:FUJ786463 GEF786461:GEF786463 GOB786461:GOB786463 GXX786461:GXX786463 HHT786461:HHT786463 HRP786461:HRP786463 IBL786461:IBL786463 ILH786461:ILH786463 IVD786461:IVD786463 JEZ786461:JEZ786463 JOV786461:JOV786463 JYR786461:JYR786463 KIN786461:KIN786463 KSJ786461:KSJ786463 LCF786461:LCF786463 LMB786461:LMB786463 LVX786461:LVX786463 MFT786461:MFT786463 MPP786461:MPP786463 MZL786461:MZL786463 NJH786461:NJH786463 NTD786461:NTD786463 OCZ786461:OCZ786463 OMV786461:OMV786463 OWR786461:OWR786463 PGN786461:PGN786463 PQJ786461:PQJ786463 QAF786461:QAF786463 QKB786461:QKB786463 QTX786461:QTX786463 RDT786461:RDT786463 RNP786461:RNP786463 RXL786461:RXL786463 SHH786461:SHH786463 SRD786461:SRD786463 TAZ786461:TAZ786463 TKV786461:TKV786463 TUR786461:TUR786463 UEN786461:UEN786463 UOJ786461:UOJ786463 UYF786461:UYF786463 VIB786461:VIB786463 VRX786461:VRX786463 WBT786461:WBT786463 WLP786461:WLP786463 WVL786461:WVL786463 D851997:D851999 IZ851997:IZ851999 SV851997:SV851999 ACR851997:ACR851999 AMN851997:AMN851999 AWJ851997:AWJ851999 BGF851997:BGF851999 BQB851997:BQB851999 BZX851997:BZX851999 CJT851997:CJT851999 CTP851997:CTP851999 DDL851997:DDL851999 DNH851997:DNH851999 DXD851997:DXD851999 EGZ851997:EGZ851999 EQV851997:EQV851999 FAR851997:FAR851999 FKN851997:FKN851999 FUJ851997:FUJ851999 GEF851997:GEF851999 GOB851997:GOB851999 GXX851997:GXX851999 HHT851997:HHT851999 HRP851997:HRP851999 IBL851997:IBL851999 ILH851997:ILH851999 IVD851997:IVD851999 JEZ851997:JEZ851999 JOV851997:JOV851999 JYR851997:JYR851999 KIN851997:KIN851999 KSJ851997:KSJ851999 LCF851997:LCF851999 LMB851997:LMB851999 LVX851997:LVX851999 MFT851997:MFT851999 MPP851997:MPP851999 MZL851997:MZL851999 NJH851997:NJH851999 NTD851997:NTD851999 OCZ851997:OCZ851999 OMV851997:OMV851999 OWR851997:OWR851999 PGN851997:PGN851999 PQJ851997:PQJ851999 QAF851997:QAF851999 QKB851997:QKB851999 QTX851997:QTX851999 RDT851997:RDT851999 RNP851997:RNP851999 RXL851997:RXL851999 SHH851997:SHH851999 SRD851997:SRD851999 TAZ851997:TAZ851999 TKV851997:TKV851999 TUR851997:TUR851999 UEN851997:UEN851999 UOJ851997:UOJ851999 UYF851997:UYF851999 VIB851997:VIB851999 VRX851997:VRX851999 WBT851997:WBT851999 WLP851997:WLP851999 WVL851997:WVL851999 D917533:D917535 IZ917533:IZ917535 SV917533:SV917535 ACR917533:ACR917535 AMN917533:AMN917535 AWJ917533:AWJ917535 BGF917533:BGF917535 BQB917533:BQB917535 BZX917533:BZX917535 CJT917533:CJT917535 CTP917533:CTP917535 DDL917533:DDL917535 DNH917533:DNH917535 DXD917533:DXD917535 EGZ917533:EGZ917535 EQV917533:EQV917535 FAR917533:FAR917535 FKN917533:FKN917535 FUJ917533:FUJ917535 GEF917533:GEF917535 GOB917533:GOB917535 GXX917533:GXX917535 HHT917533:HHT917535 HRP917533:HRP917535 IBL917533:IBL917535 ILH917533:ILH917535 IVD917533:IVD917535 JEZ917533:JEZ917535 JOV917533:JOV917535 JYR917533:JYR917535 KIN917533:KIN917535 KSJ917533:KSJ917535 LCF917533:LCF917535 LMB917533:LMB917535 LVX917533:LVX917535 MFT917533:MFT917535 MPP917533:MPP917535 MZL917533:MZL917535 NJH917533:NJH917535 NTD917533:NTD917535 OCZ917533:OCZ917535 OMV917533:OMV917535 OWR917533:OWR917535 PGN917533:PGN917535 PQJ917533:PQJ917535 QAF917533:QAF917535 QKB917533:QKB917535 QTX917533:QTX917535 RDT917533:RDT917535 RNP917533:RNP917535 RXL917533:RXL917535 SHH917533:SHH917535 SRD917533:SRD917535 TAZ917533:TAZ917535 TKV917533:TKV917535 TUR917533:TUR917535 UEN917533:UEN917535 UOJ917533:UOJ917535 UYF917533:UYF917535 VIB917533:VIB917535 VRX917533:VRX917535 WBT917533:WBT917535 WLP917533:WLP917535 WVL917533:WVL917535 D983069:D983071 IZ983069:IZ983071 SV983069:SV983071 ACR983069:ACR983071 AMN983069:AMN983071 AWJ983069:AWJ983071 BGF983069:BGF983071 BQB983069:BQB983071 BZX983069:BZX983071 CJT983069:CJT983071 CTP983069:CTP983071 DDL983069:DDL983071 DNH983069:DNH983071 DXD983069:DXD983071 EGZ983069:EGZ983071 EQV983069:EQV983071 FAR983069:FAR983071 FKN983069:FKN983071 FUJ983069:FUJ983071 GEF983069:GEF983071 GOB983069:GOB983071 GXX983069:GXX983071 HHT983069:HHT983071 HRP983069:HRP983071 IBL983069:IBL983071 ILH983069:ILH983071 IVD983069:IVD983071 JEZ983069:JEZ983071 JOV983069:JOV983071 JYR983069:JYR983071 KIN983069:KIN983071 KSJ983069:KSJ983071 LCF983069:LCF983071 LMB983069:LMB983071 LVX983069:LVX983071 MFT983069:MFT983071 MPP983069:MPP983071 MZL983069:MZL983071 NJH983069:NJH983071 NTD983069:NTD983071 OCZ983069:OCZ983071 OMV983069:OMV983071 OWR983069:OWR983071 PGN983069:PGN983071 PQJ983069:PQJ983071 QAF983069:QAF983071 QKB983069:QKB983071 QTX983069:QTX983071 RDT983069:RDT983071 RNP983069:RNP983071 RXL983069:RXL983071 SHH983069:SHH983071 SRD983069:SRD983071 TAZ983069:TAZ983071 TKV983069:TKV983071 TUR983069:TUR983071 UEN983069:UEN983071 UOJ983069:UOJ983071 UYF983069:UYF983071 VIB983069:VIB983071 VRX983069:VRX983071 WBT983069:WBT983071 WLP983069:WLP983071 WVL983069:WVL983071 D33:D34 IZ33:IZ34 SV33:SV34 ACR33:ACR34 AMN33:AMN34 AWJ33:AWJ34 BGF33:BGF34 BQB33:BQB34 BZX33:BZX34 CJT33:CJT34 CTP33:CTP34 DDL33:DDL34 DNH33:DNH34 DXD33:DXD34 EGZ33:EGZ34 EQV33:EQV34 FAR33:FAR34 FKN33:FKN34 FUJ33:FUJ34 GEF33:GEF34 GOB33:GOB34 GXX33:GXX34 HHT33:HHT34 HRP33:HRP34 IBL33:IBL34 ILH33:ILH34 IVD33:IVD34 JEZ33:JEZ34 JOV33:JOV34 JYR33:JYR34 KIN33:KIN34 KSJ33:KSJ34 LCF33:LCF34 LMB33:LMB34 LVX33:LVX34 MFT33:MFT34 MPP33:MPP34 MZL33:MZL34 NJH33:NJH34 NTD33:NTD34 OCZ33:OCZ34 OMV33:OMV34 OWR33:OWR34 PGN33:PGN34 PQJ33:PQJ34 QAF33:QAF34 QKB33:QKB34 QTX33:QTX34 RDT33:RDT34 RNP33:RNP34 RXL33:RXL34 SHH33:SHH34 SRD33:SRD34 TAZ33:TAZ34 TKV33:TKV34 TUR33:TUR34 UEN33:UEN34 UOJ33:UOJ34 UYF33:UYF34 VIB33:VIB34 VRX33:VRX34 WBT33:WBT34 WLP33:WLP34 WVL33:WVL34 D65569:D65570 IZ65569:IZ65570 SV65569:SV65570 ACR65569:ACR65570 AMN65569:AMN65570 AWJ65569:AWJ65570 BGF65569:BGF65570 BQB65569:BQB65570 BZX65569:BZX65570 CJT65569:CJT65570 CTP65569:CTP65570 DDL65569:DDL65570 DNH65569:DNH65570 DXD65569:DXD65570 EGZ65569:EGZ65570 EQV65569:EQV65570 FAR65569:FAR65570 FKN65569:FKN65570 FUJ65569:FUJ65570 GEF65569:GEF65570 GOB65569:GOB65570 GXX65569:GXX65570 HHT65569:HHT65570 HRP65569:HRP65570 IBL65569:IBL65570 ILH65569:ILH65570 IVD65569:IVD65570 JEZ65569:JEZ65570 JOV65569:JOV65570 JYR65569:JYR65570 KIN65569:KIN65570 KSJ65569:KSJ65570 LCF65569:LCF65570 LMB65569:LMB65570 LVX65569:LVX65570 MFT65569:MFT65570 MPP65569:MPP65570 MZL65569:MZL65570 NJH65569:NJH65570 NTD65569:NTD65570 OCZ65569:OCZ65570 OMV65569:OMV65570 OWR65569:OWR65570 PGN65569:PGN65570 PQJ65569:PQJ65570 QAF65569:QAF65570 QKB65569:QKB65570 QTX65569:QTX65570 RDT65569:RDT65570 RNP65569:RNP65570 RXL65569:RXL65570 SHH65569:SHH65570 SRD65569:SRD65570 TAZ65569:TAZ65570 TKV65569:TKV65570 TUR65569:TUR65570 UEN65569:UEN65570 UOJ65569:UOJ65570 UYF65569:UYF65570 VIB65569:VIB65570 VRX65569:VRX65570 WBT65569:WBT65570 WLP65569:WLP65570 WVL65569:WVL65570 D131105:D131106 IZ131105:IZ131106 SV131105:SV131106 ACR131105:ACR131106 AMN131105:AMN131106 AWJ131105:AWJ131106 BGF131105:BGF131106 BQB131105:BQB131106 BZX131105:BZX131106 CJT131105:CJT131106 CTP131105:CTP131106 DDL131105:DDL131106 DNH131105:DNH131106 DXD131105:DXD131106 EGZ131105:EGZ131106 EQV131105:EQV131106 FAR131105:FAR131106 FKN131105:FKN131106 FUJ131105:FUJ131106 GEF131105:GEF131106 GOB131105:GOB131106 GXX131105:GXX131106 HHT131105:HHT131106 HRP131105:HRP131106 IBL131105:IBL131106 ILH131105:ILH131106 IVD131105:IVD131106 JEZ131105:JEZ131106 JOV131105:JOV131106 JYR131105:JYR131106 KIN131105:KIN131106 KSJ131105:KSJ131106 LCF131105:LCF131106 LMB131105:LMB131106 LVX131105:LVX131106 MFT131105:MFT131106 MPP131105:MPP131106 MZL131105:MZL131106 NJH131105:NJH131106 NTD131105:NTD131106 OCZ131105:OCZ131106 OMV131105:OMV131106 OWR131105:OWR131106 PGN131105:PGN131106 PQJ131105:PQJ131106 QAF131105:QAF131106 QKB131105:QKB131106 QTX131105:QTX131106 RDT131105:RDT131106 RNP131105:RNP131106 RXL131105:RXL131106 SHH131105:SHH131106 SRD131105:SRD131106 TAZ131105:TAZ131106 TKV131105:TKV131106 TUR131105:TUR131106 UEN131105:UEN131106 UOJ131105:UOJ131106 UYF131105:UYF131106 VIB131105:VIB131106 VRX131105:VRX131106 WBT131105:WBT131106 WLP131105:WLP131106 WVL131105:WVL131106 D196641:D196642 IZ196641:IZ196642 SV196641:SV196642 ACR196641:ACR196642 AMN196641:AMN196642 AWJ196641:AWJ196642 BGF196641:BGF196642 BQB196641:BQB196642 BZX196641:BZX196642 CJT196641:CJT196642 CTP196641:CTP196642 DDL196641:DDL196642 DNH196641:DNH196642 DXD196641:DXD196642 EGZ196641:EGZ196642 EQV196641:EQV196642 FAR196641:FAR196642 FKN196641:FKN196642 FUJ196641:FUJ196642 GEF196641:GEF196642 GOB196641:GOB196642 GXX196641:GXX196642 HHT196641:HHT196642 HRP196641:HRP196642 IBL196641:IBL196642 ILH196641:ILH196642 IVD196641:IVD196642 JEZ196641:JEZ196642 JOV196641:JOV196642 JYR196641:JYR196642 KIN196641:KIN196642 KSJ196641:KSJ196642 LCF196641:LCF196642 LMB196641:LMB196642 LVX196641:LVX196642 MFT196641:MFT196642 MPP196641:MPP196642 MZL196641:MZL196642 NJH196641:NJH196642 NTD196641:NTD196642 OCZ196641:OCZ196642 OMV196641:OMV196642 OWR196641:OWR196642 PGN196641:PGN196642 PQJ196641:PQJ196642 QAF196641:QAF196642 QKB196641:QKB196642 QTX196641:QTX196642 RDT196641:RDT196642 RNP196641:RNP196642 RXL196641:RXL196642 SHH196641:SHH196642 SRD196641:SRD196642 TAZ196641:TAZ196642 TKV196641:TKV196642 TUR196641:TUR196642 UEN196641:UEN196642 UOJ196641:UOJ196642 UYF196641:UYF196642 VIB196641:VIB196642 VRX196641:VRX196642 WBT196641:WBT196642 WLP196641:WLP196642 WVL196641:WVL196642 D262177:D262178 IZ262177:IZ262178 SV262177:SV262178 ACR262177:ACR262178 AMN262177:AMN262178 AWJ262177:AWJ262178 BGF262177:BGF262178 BQB262177:BQB262178 BZX262177:BZX262178 CJT262177:CJT262178 CTP262177:CTP262178 DDL262177:DDL262178 DNH262177:DNH262178 DXD262177:DXD262178 EGZ262177:EGZ262178 EQV262177:EQV262178 FAR262177:FAR262178 FKN262177:FKN262178 FUJ262177:FUJ262178 GEF262177:GEF262178 GOB262177:GOB262178 GXX262177:GXX262178 HHT262177:HHT262178 HRP262177:HRP262178 IBL262177:IBL262178 ILH262177:ILH262178 IVD262177:IVD262178 JEZ262177:JEZ262178 JOV262177:JOV262178 JYR262177:JYR262178 KIN262177:KIN262178 KSJ262177:KSJ262178 LCF262177:LCF262178 LMB262177:LMB262178 LVX262177:LVX262178 MFT262177:MFT262178 MPP262177:MPP262178 MZL262177:MZL262178 NJH262177:NJH262178 NTD262177:NTD262178 OCZ262177:OCZ262178 OMV262177:OMV262178 OWR262177:OWR262178 PGN262177:PGN262178 PQJ262177:PQJ262178 QAF262177:QAF262178 QKB262177:QKB262178 QTX262177:QTX262178 RDT262177:RDT262178 RNP262177:RNP262178 RXL262177:RXL262178 SHH262177:SHH262178 SRD262177:SRD262178 TAZ262177:TAZ262178 TKV262177:TKV262178 TUR262177:TUR262178 UEN262177:UEN262178 UOJ262177:UOJ262178 UYF262177:UYF262178 VIB262177:VIB262178 VRX262177:VRX262178 WBT262177:WBT262178 WLP262177:WLP262178 WVL262177:WVL262178 D327713:D327714 IZ327713:IZ327714 SV327713:SV327714 ACR327713:ACR327714 AMN327713:AMN327714 AWJ327713:AWJ327714 BGF327713:BGF327714 BQB327713:BQB327714 BZX327713:BZX327714 CJT327713:CJT327714 CTP327713:CTP327714 DDL327713:DDL327714 DNH327713:DNH327714 DXD327713:DXD327714 EGZ327713:EGZ327714 EQV327713:EQV327714 FAR327713:FAR327714 FKN327713:FKN327714 FUJ327713:FUJ327714 GEF327713:GEF327714 GOB327713:GOB327714 GXX327713:GXX327714 HHT327713:HHT327714 HRP327713:HRP327714 IBL327713:IBL327714 ILH327713:ILH327714 IVD327713:IVD327714 JEZ327713:JEZ327714 JOV327713:JOV327714 JYR327713:JYR327714 KIN327713:KIN327714 KSJ327713:KSJ327714 LCF327713:LCF327714 LMB327713:LMB327714 LVX327713:LVX327714 MFT327713:MFT327714 MPP327713:MPP327714 MZL327713:MZL327714 NJH327713:NJH327714 NTD327713:NTD327714 OCZ327713:OCZ327714 OMV327713:OMV327714 OWR327713:OWR327714 PGN327713:PGN327714 PQJ327713:PQJ327714 QAF327713:QAF327714 QKB327713:QKB327714 QTX327713:QTX327714 RDT327713:RDT327714 RNP327713:RNP327714 RXL327713:RXL327714 SHH327713:SHH327714 SRD327713:SRD327714 TAZ327713:TAZ327714 TKV327713:TKV327714 TUR327713:TUR327714 UEN327713:UEN327714 UOJ327713:UOJ327714 UYF327713:UYF327714 VIB327713:VIB327714 VRX327713:VRX327714 WBT327713:WBT327714 WLP327713:WLP327714 WVL327713:WVL327714 D393249:D393250 IZ393249:IZ393250 SV393249:SV393250 ACR393249:ACR393250 AMN393249:AMN393250 AWJ393249:AWJ393250 BGF393249:BGF393250 BQB393249:BQB393250 BZX393249:BZX393250 CJT393249:CJT393250 CTP393249:CTP393250 DDL393249:DDL393250 DNH393249:DNH393250 DXD393249:DXD393250 EGZ393249:EGZ393250 EQV393249:EQV393250 FAR393249:FAR393250 FKN393249:FKN393250 FUJ393249:FUJ393250 GEF393249:GEF393250 GOB393249:GOB393250 GXX393249:GXX393250 HHT393249:HHT393250 HRP393249:HRP393250 IBL393249:IBL393250 ILH393249:ILH393250 IVD393249:IVD393250 JEZ393249:JEZ393250 JOV393249:JOV393250 JYR393249:JYR393250 KIN393249:KIN393250 KSJ393249:KSJ393250 LCF393249:LCF393250 LMB393249:LMB393250 LVX393249:LVX393250 MFT393249:MFT393250 MPP393249:MPP393250 MZL393249:MZL393250 NJH393249:NJH393250 NTD393249:NTD393250 OCZ393249:OCZ393250 OMV393249:OMV393250 OWR393249:OWR393250 PGN393249:PGN393250 PQJ393249:PQJ393250 QAF393249:QAF393250 QKB393249:QKB393250 QTX393249:QTX393250 RDT393249:RDT393250 RNP393249:RNP393250 RXL393249:RXL393250 SHH393249:SHH393250 SRD393249:SRD393250 TAZ393249:TAZ393250 TKV393249:TKV393250 TUR393249:TUR393250 UEN393249:UEN393250 UOJ393249:UOJ393250 UYF393249:UYF393250 VIB393249:VIB393250 VRX393249:VRX393250 WBT393249:WBT393250 WLP393249:WLP393250 WVL393249:WVL393250 D458785:D458786 IZ458785:IZ458786 SV458785:SV458786 ACR458785:ACR458786 AMN458785:AMN458786 AWJ458785:AWJ458786 BGF458785:BGF458786 BQB458785:BQB458786 BZX458785:BZX458786 CJT458785:CJT458786 CTP458785:CTP458786 DDL458785:DDL458786 DNH458785:DNH458786 DXD458785:DXD458786 EGZ458785:EGZ458786 EQV458785:EQV458786 FAR458785:FAR458786 FKN458785:FKN458786 FUJ458785:FUJ458786 GEF458785:GEF458786 GOB458785:GOB458786 GXX458785:GXX458786 HHT458785:HHT458786 HRP458785:HRP458786 IBL458785:IBL458786 ILH458785:ILH458786 IVD458785:IVD458786 JEZ458785:JEZ458786 JOV458785:JOV458786 JYR458785:JYR458786 KIN458785:KIN458786 KSJ458785:KSJ458786 LCF458785:LCF458786 LMB458785:LMB458786 LVX458785:LVX458786 MFT458785:MFT458786 MPP458785:MPP458786 MZL458785:MZL458786 NJH458785:NJH458786 NTD458785:NTD458786 OCZ458785:OCZ458786 OMV458785:OMV458786 OWR458785:OWR458786 PGN458785:PGN458786 PQJ458785:PQJ458786 QAF458785:QAF458786 QKB458785:QKB458786 QTX458785:QTX458786 RDT458785:RDT458786 RNP458785:RNP458786 RXL458785:RXL458786 SHH458785:SHH458786 SRD458785:SRD458786 TAZ458785:TAZ458786 TKV458785:TKV458786 TUR458785:TUR458786 UEN458785:UEN458786 UOJ458785:UOJ458786 UYF458785:UYF458786 VIB458785:VIB458786 VRX458785:VRX458786 WBT458785:WBT458786 WLP458785:WLP458786 WVL458785:WVL458786 D524321:D524322 IZ524321:IZ524322 SV524321:SV524322 ACR524321:ACR524322 AMN524321:AMN524322 AWJ524321:AWJ524322 BGF524321:BGF524322 BQB524321:BQB524322 BZX524321:BZX524322 CJT524321:CJT524322 CTP524321:CTP524322 DDL524321:DDL524322 DNH524321:DNH524322 DXD524321:DXD524322 EGZ524321:EGZ524322 EQV524321:EQV524322 FAR524321:FAR524322 FKN524321:FKN524322 FUJ524321:FUJ524322 GEF524321:GEF524322 GOB524321:GOB524322 GXX524321:GXX524322 HHT524321:HHT524322 HRP524321:HRP524322 IBL524321:IBL524322 ILH524321:ILH524322 IVD524321:IVD524322 JEZ524321:JEZ524322 JOV524321:JOV524322 JYR524321:JYR524322 KIN524321:KIN524322 KSJ524321:KSJ524322 LCF524321:LCF524322 LMB524321:LMB524322 LVX524321:LVX524322 MFT524321:MFT524322 MPP524321:MPP524322 MZL524321:MZL524322 NJH524321:NJH524322 NTD524321:NTD524322 OCZ524321:OCZ524322 OMV524321:OMV524322 OWR524321:OWR524322 PGN524321:PGN524322 PQJ524321:PQJ524322 QAF524321:QAF524322 QKB524321:QKB524322 QTX524321:QTX524322 RDT524321:RDT524322 RNP524321:RNP524322 RXL524321:RXL524322 SHH524321:SHH524322 SRD524321:SRD524322 TAZ524321:TAZ524322 TKV524321:TKV524322 TUR524321:TUR524322 UEN524321:UEN524322 UOJ524321:UOJ524322 UYF524321:UYF524322 VIB524321:VIB524322 VRX524321:VRX524322 WBT524321:WBT524322 WLP524321:WLP524322 WVL524321:WVL524322 D589857:D589858 IZ589857:IZ589858 SV589857:SV589858 ACR589857:ACR589858 AMN589857:AMN589858 AWJ589857:AWJ589858 BGF589857:BGF589858 BQB589857:BQB589858 BZX589857:BZX589858 CJT589857:CJT589858 CTP589857:CTP589858 DDL589857:DDL589858 DNH589857:DNH589858 DXD589857:DXD589858 EGZ589857:EGZ589858 EQV589857:EQV589858 FAR589857:FAR589858 FKN589857:FKN589858 FUJ589857:FUJ589858 GEF589857:GEF589858 GOB589857:GOB589858 GXX589857:GXX589858 HHT589857:HHT589858 HRP589857:HRP589858 IBL589857:IBL589858 ILH589857:ILH589858 IVD589857:IVD589858 JEZ589857:JEZ589858 JOV589857:JOV589858 JYR589857:JYR589858 KIN589857:KIN589858 KSJ589857:KSJ589858 LCF589857:LCF589858 LMB589857:LMB589858 LVX589857:LVX589858 MFT589857:MFT589858 MPP589857:MPP589858 MZL589857:MZL589858 NJH589857:NJH589858 NTD589857:NTD589858 OCZ589857:OCZ589858 OMV589857:OMV589858 OWR589857:OWR589858 PGN589857:PGN589858 PQJ589857:PQJ589858 QAF589857:QAF589858 QKB589857:QKB589858 QTX589857:QTX589858 RDT589857:RDT589858 RNP589857:RNP589858 RXL589857:RXL589858 SHH589857:SHH589858 SRD589857:SRD589858 TAZ589857:TAZ589858 TKV589857:TKV589858 TUR589857:TUR589858 UEN589857:UEN589858 UOJ589857:UOJ589858 UYF589857:UYF589858 VIB589857:VIB589858 VRX589857:VRX589858 WBT589857:WBT589858 WLP589857:WLP589858 WVL589857:WVL589858 D655393:D655394 IZ655393:IZ655394 SV655393:SV655394 ACR655393:ACR655394 AMN655393:AMN655394 AWJ655393:AWJ655394 BGF655393:BGF655394 BQB655393:BQB655394 BZX655393:BZX655394 CJT655393:CJT655394 CTP655393:CTP655394 DDL655393:DDL655394 DNH655393:DNH655394 DXD655393:DXD655394 EGZ655393:EGZ655394 EQV655393:EQV655394 FAR655393:FAR655394 FKN655393:FKN655394 FUJ655393:FUJ655394 GEF655393:GEF655394 GOB655393:GOB655394 GXX655393:GXX655394 HHT655393:HHT655394 HRP655393:HRP655394 IBL655393:IBL655394 ILH655393:ILH655394 IVD655393:IVD655394 JEZ655393:JEZ655394 JOV655393:JOV655394 JYR655393:JYR655394 KIN655393:KIN655394 KSJ655393:KSJ655394 LCF655393:LCF655394 LMB655393:LMB655394 LVX655393:LVX655394 MFT655393:MFT655394 MPP655393:MPP655394 MZL655393:MZL655394 NJH655393:NJH655394 NTD655393:NTD655394 OCZ655393:OCZ655394 OMV655393:OMV655394 OWR655393:OWR655394 PGN655393:PGN655394 PQJ655393:PQJ655394 QAF655393:QAF655394 QKB655393:QKB655394 QTX655393:QTX655394 RDT655393:RDT655394 RNP655393:RNP655394 RXL655393:RXL655394 SHH655393:SHH655394 SRD655393:SRD655394 TAZ655393:TAZ655394 TKV655393:TKV655394 TUR655393:TUR655394 UEN655393:UEN655394 UOJ655393:UOJ655394 UYF655393:UYF655394 VIB655393:VIB655394 VRX655393:VRX655394 WBT655393:WBT655394 WLP655393:WLP655394 WVL655393:WVL655394 D720929:D720930 IZ720929:IZ720930 SV720929:SV720930 ACR720929:ACR720930 AMN720929:AMN720930 AWJ720929:AWJ720930 BGF720929:BGF720930 BQB720929:BQB720930 BZX720929:BZX720930 CJT720929:CJT720930 CTP720929:CTP720930 DDL720929:DDL720930 DNH720929:DNH720930 DXD720929:DXD720930 EGZ720929:EGZ720930 EQV720929:EQV720930 FAR720929:FAR720930 FKN720929:FKN720930 FUJ720929:FUJ720930 GEF720929:GEF720930 GOB720929:GOB720930 GXX720929:GXX720930 HHT720929:HHT720930 HRP720929:HRP720930 IBL720929:IBL720930 ILH720929:ILH720930 IVD720929:IVD720930 JEZ720929:JEZ720930 JOV720929:JOV720930 JYR720929:JYR720930 KIN720929:KIN720930 KSJ720929:KSJ720930 LCF720929:LCF720930 LMB720929:LMB720930 LVX720929:LVX720930 MFT720929:MFT720930 MPP720929:MPP720930 MZL720929:MZL720930 NJH720929:NJH720930 NTD720929:NTD720930 OCZ720929:OCZ720930 OMV720929:OMV720930 OWR720929:OWR720930 PGN720929:PGN720930 PQJ720929:PQJ720930 QAF720929:QAF720930 QKB720929:QKB720930 QTX720929:QTX720930 RDT720929:RDT720930 RNP720929:RNP720930 RXL720929:RXL720930 SHH720929:SHH720930 SRD720929:SRD720930 TAZ720929:TAZ720930 TKV720929:TKV720930 TUR720929:TUR720930 UEN720929:UEN720930 UOJ720929:UOJ720930 UYF720929:UYF720930 VIB720929:VIB720930 VRX720929:VRX720930 WBT720929:WBT720930 WLP720929:WLP720930 WVL720929:WVL720930 D786465:D786466 IZ786465:IZ786466 SV786465:SV786466 ACR786465:ACR786466 AMN786465:AMN786466 AWJ786465:AWJ786466 BGF786465:BGF786466 BQB786465:BQB786466 BZX786465:BZX786466 CJT786465:CJT786466 CTP786465:CTP786466 DDL786465:DDL786466 DNH786465:DNH786466 DXD786465:DXD786466 EGZ786465:EGZ786466 EQV786465:EQV786466 FAR786465:FAR786466 FKN786465:FKN786466 FUJ786465:FUJ786466 GEF786465:GEF786466 GOB786465:GOB786466 GXX786465:GXX786466 HHT786465:HHT786466 HRP786465:HRP786466 IBL786465:IBL786466 ILH786465:ILH786466 IVD786465:IVD786466 JEZ786465:JEZ786466 JOV786465:JOV786466 JYR786465:JYR786466 KIN786465:KIN786466 KSJ786465:KSJ786466 LCF786465:LCF786466 LMB786465:LMB786466 LVX786465:LVX786466 MFT786465:MFT786466 MPP786465:MPP786466 MZL786465:MZL786466 NJH786465:NJH786466 NTD786465:NTD786466 OCZ786465:OCZ786466 OMV786465:OMV786466 OWR786465:OWR786466 PGN786465:PGN786466 PQJ786465:PQJ786466 QAF786465:QAF786466 QKB786465:QKB786466 QTX786465:QTX786466 RDT786465:RDT786466 RNP786465:RNP786466 RXL786465:RXL786466 SHH786465:SHH786466 SRD786465:SRD786466 TAZ786465:TAZ786466 TKV786465:TKV786466 TUR786465:TUR786466 UEN786465:UEN786466 UOJ786465:UOJ786466 UYF786465:UYF786466 VIB786465:VIB786466 VRX786465:VRX786466 WBT786465:WBT786466 WLP786465:WLP786466 WVL786465:WVL786466 D852001:D852002 IZ852001:IZ852002 SV852001:SV852002 ACR852001:ACR852002 AMN852001:AMN852002 AWJ852001:AWJ852002 BGF852001:BGF852002 BQB852001:BQB852002 BZX852001:BZX852002 CJT852001:CJT852002 CTP852001:CTP852002 DDL852001:DDL852002 DNH852001:DNH852002 DXD852001:DXD852002 EGZ852001:EGZ852002 EQV852001:EQV852002 FAR852001:FAR852002 FKN852001:FKN852002 FUJ852001:FUJ852002 GEF852001:GEF852002 GOB852001:GOB852002 GXX852001:GXX852002 HHT852001:HHT852002 HRP852001:HRP852002 IBL852001:IBL852002 ILH852001:ILH852002 IVD852001:IVD852002 JEZ852001:JEZ852002 JOV852001:JOV852002 JYR852001:JYR852002 KIN852001:KIN852002 KSJ852001:KSJ852002 LCF852001:LCF852002 LMB852001:LMB852002 LVX852001:LVX852002 MFT852001:MFT852002 MPP852001:MPP852002 MZL852001:MZL852002 NJH852001:NJH852002 NTD852001:NTD852002 OCZ852001:OCZ852002 OMV852001:OMV852002 OWR852001:OWR852002 PGN852001:PGN852002 PQJ852001:PQJ852002 QAF852001:QAF852002 QKB852001:QKB852002 QTX852001:QTX852002 RDT852001:RDT852002 RNP852001:RNP852002 RXL852001:RXL852002 SHH852001:SHH852002 SRD852001:SRD852002 TAZ852001:TAZ852002 TKV852001:TKV852002 TUR852001:TUR852002 UEN852001:UEN852002 UOJ852001:UOJ852002 UYF852001:UYF852002 VIB852001:VIB852002 VRX852001:VRX852002 WBT852001:WBT852002 WLP852001:WLP852002 WVL852001:WVL852002 D917537:D917538 IZ917537:IZ917538 SV917537:SV917538 ACR917537:ACR917538 AMN917537:AMN917538 AWJ917537:AWJ917538 BGF917537:BGF917538 BQB917537:BQB917538 BZX917537:BZX917538 CJT917537:CJT917538 CTP917537:CTP917538 DDL917537:DDL917538 DNH917537:DNH917538 DXD917537:DXD917538 EGZ917537:EGZ917538 EQV917537:EQV917538 FAR917537:FAR917538 FKN917537:FKN917538 FUJ917537:FUJ917538 GEF917537:GEF917538 GOB917537:GOB917538 GXX917537:GXX917538 HHT917537:HHT917538 HRP917537:HRP917538 IBL917537:IBL917538 ILH917537:ILH917538 IVD917537:IVD917538 JEZ917537:JEZ917538 JOV917537:JOV917538 JYR917537:JYR917538 KIN917537:KIN917538 KSJ917537:KSJ917538 LCF917537:LCF917538 LMB917537:LMB917538 LVX917537:LVX917538 MFT917537:MFT917538 MPP917537:MPP917538 MZL917537:MZL917538 NJH917537:NJH917538 NTD917537:NTD917538 OCZ917537:OCZ917538 OMV917537:OMV917538 OWR917537:OWR917538 PGN917537:PGN917538 PQJ917537:PQJ917538 QAF917537:QAF917538 QKB917537:QKB917538 QTX917537:QTX917538 RDT917537:RDT917538 RNP917537:RNP917538 RXL917537:RXL917538 SHH917537:SHH917538 SRD917537:SRD917538 TAZ917537:TAZ917538 TKV917537:TKV917538 TUR917537:TUR917538 UEN917537:UEN917538 UOJ917537:UOJ917538 UYF917537:UYF917538 VIB917537:VIB917538 VRX917537:VRX917538 WBT917537:WBT917538 WLP917537:WLP917538 WVL917537:WVL917538 D983073:D983074 IZ983073:IZ983074 SV983073:SV983074 ACR983073:ACR983074 AMN983073:AMN983074 AWJ983073:AWJ983074 BGF983073:BGF983074 BQB983073:BQB983074 BZX983073:BZX983074 CJT983073:CJT983074 CTP983073:CTP983074 DDL983073:DDL983074 DNH983073:DNH983074 DXD983073:DXD983074 EGZ983073:EGZ983074 EQV983073:EQV983074 FAR983073:FAR983074 FKN983073:FKN983074 FUJ983073:FUJ983074 GEF983073:GEF983074 GOB983073:GOB983074 GXX983073:GXX983074 HHT983073:HHT983074 HRP983073:HRP983074 IBL983073:IBL983074 ILH983073:ILH983074 IVD983073:IVD983074 JEZ983073:JEZ983074 JOV983073:JOV983074 JYR983073:JYR983074 KIN983073:KIN983074 KSJ983073:KSJ983074 LCF983073:LCF983074 LMB983073:LMB983074 LVX983073:LVX983074 MFT983073:MFT983074 MPP983073:MPP983074 MZL983073:MZL983074 NJH983073:NJH983074 NTD983073:NTD983074 OCZ983073:OCZ983074 OMV983073:OMV983074 OWR983073:OWR983074 PGN983073:PGN983074 PQJ983073:PQJ983074 QAF983073:QAF983074 QKB983073:QKB983074 QTX983073:QTX983074 RDT983073:RDT983074 RNP983073:RNP983074 RXL983073:RXL983074 SHH983073:SHH983074 SRD983073:SRD983074 TAZ983073:TAZ983074 TKV983073:TKV983074 TUR983073:TUR983074 UEN983073:UEN983074 UOJ983073:UOJ983074 UYF983073:UYF983074 VIB983073:VIB983074 VRX983073:VRX983074 WBT983073:WBT983074 WLP983073:WLP983074 WVL983073:WVL983074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D65572 IZ65572 SV65572 ACR65572 AMN65572 AWJ65572 BGF65572 BQB65572 BZX65572 CJT65572 CTP65572 DDL65572 DNH65572 DXD65572 EGZ65572 EQV65572 FAR65572 FKN65572 FUJ65572 GEF65572 GOB65572 GXX65572 HHT65572 HRP65572 IBL65572 ILH65572 IVD65572 JEZ65572 JOV65572 JYR65572 KIN65572 KSJ65572 LCF65572 LMB65572 LVX65572 MFT65572 MPP65572 MZL65572 NJH65572 NTD65572 OCZ65572 OMV65572 OWR65572 PGN65572 PQJ65572 QAF65572 QKB65572 QTX65572 RDT65572 RNP65572 RXL65572 SHH65572 SRD65572 TAZ65572 TKV65572 TUR65572 UEN65572 UOJ65572 UYF65572 VIB65572 VRX65572 WBT65572 WLP65572 WVL65572 D131108 IZ131108 SV131108 ACR131108 AMN131108 AWJ131108 BGF131108 BQB131108 BZX131108 CJT131108 CTP131108 DDL131108 DNH131108 DXD131108 EGZ131108 EQV131108 FAR131108 FKN131108 FUJ131108 GEF131108 GOB131108 GXX131108 HHT131108 HRP131108 IBL131108 ILH131108 IVD131108 JEZ131108 JOV131108 JYR131108 KIN131108 KSJ131108 LCF131108 LMB131108 LVX131108 MFT131108 MPP131108 MZL131108 NJH131108 NTD131108 OCZ131108 OMV131108 OWR131108 PGN131108 PQJ131108 QAF131108 QKB131108 QTX131108 RDT131108 RNP131108 RXL131108 SHH131108 SRD131108 TAZ131108 TKV131108 TUR131108 UEN131108 UOJ131108 UYF131108 VIB131108 VRX131108 WBT131108 WLP131108 WVL131108 D196644 IZ196644 SV196644 ACR196644 AMN196644 AWJ196644 BGF196644 BQB196644 BZX196644 CJT196644 CTP196644 DDL196644 DNH196644 DXD196644 EGZ196644 EQV196644 FAR196644 FKN196644 FUJ196644 GEF196644 GOB196644 GXX196644 HHT196644 HRP196644 IBL196644 ILH196644 IVD196644 JEZ196644 JOV196644 JYR196644 KIN196644 KSJ196644 LCF196644 LMB196644 LVX196644 MFT196644 MPP196644 MZL196644 NJH196644 NTD196644 OCZ196644 OMV196644 OWR196644 PGN196644 PQJ196644 QAF196644 QKB196644 QTX196644 RDT196644 RNP196644 RXL196644 SHH196644 SRD196644 TAZ196644 TKV196644 TUR196644 UEN196644 UOJ196644 UYF196644 VIB196644 VRX196644 WBT196644 WLP196644 WVL196644 D262180 IZ262180 SV262180 ACR262180 AMN262180 AWJ262180 BGF262180 BQB262180 BZX262180 CJT262180 CTP262180 DDL262180 DNH262180 DXD262180 EGZ262180 EQV262180 FAR262180 FKN262180 FUJ262180 GEF262180 GOB262180 GXX262180 HHT262180 HRP262180 IBL262180 ILH262180 IVD262180 JEZ262180 JOV262180 JYR262180 KIN262180 KSJ262180 LCF262180 LMB262180 LVX262180 MFT262180 MPP262180 MZL262180 NJH262180 NTD262180 OCZ262180 OMV262180 OWR262180 PGN262180 PQJ262180 QAF262180 QKB262180 QTX262180 RDT262180 RNP262180 RXL262180 SHH262180 SRD262180 TAZ262180 TKV262180 TUR262180 UEN262180 UOJ262180 UYF262180 VIB262180 VRX262180 WBT262180 WLP262180 WVL262180 D327716 IZ327716 SV327716 ACR327716 AMN327716 AWJ327716 BGF327716 BQB327716 BZX327716 CJT327716 CTP327716 DDL327716 DNH327716 DXD327716 EGZ327716 EQV327716 FAR327716 FKN327716 FUJ327716 GEF327716 GOB327716 GXX327716 HHT327716 HRP327716 IBL327716 ILH327716 IVD327716 JEZ327716 JOV327716 JYR327716 KIN327716 KSJ327716 LCF327716 LMB327716 LVX327716 MFT327716 MPP327716 MZL327716 NJH327716 NTD327716 OCZ327716 OMV327716 OWR327716 PGN327716 PQJ327716 QAF327716 QKB327716 QTX327716 RDT327716 RNP327716 RXL327716 SHH327716 SRD327716 TAZ327716 TKV327716 TUR327716 UEN327716 UOJ327716 UYF327716 VIB327716 VRX327716 WBT327716 WLP327716 WVL327716 D393252 IZ393252 SV393252 ACR393252 AMN393252 AWJ393252 BGF393252 BQB393252 BZX393252 CJT393252 CTP393252 DDL393252 DNH393252 DXD393252 EGZ393252 EQV393252 FAR393252 FKN393252 FUJ393252 GEF393252 GOB393252 GXX393252 HHT393252 HRP393252 IBL393252 ILH393252 IVD393252 JEZ393252 JOV393252 JYR393252 KIN393252 KSJ393252 LCF393252 LMB393252 LVX393252 MFT393252 MPP393252 MZL393252 NJH393252 NTD393252 OCZ393252 OMV393252 OWR393252 PGN393252 PQJ393252 QAF393252 QKB393252 QTX393252 RDT393252 RNP393252 RXL393252 SHH393252 SRD393252 TAZ393252 TKV393252 TUR393252 UEN393252 UOJ393252 UYF393252 VIB393252 VRX393252 WBT393252 WLP393252 WVL393252 D458788 IZ458788 SV458788 ACR458788 AMN458788 AWJ458788 BGF458788 BQB458788 BZX458788 CJT458788 CTP458788 DDL458788 DNH458788 DXD458788 EGZ458788 EQV458788 FAR458788 FKN458788 FUJ458788 GEF458788 GOB458788 GXX458788 HHT458788 HRP458788 IBL458788 ILH458788 IVD458788 JEZ458788 JOV458788 JYR458788 KIN458788 KSJ458788 LCF458788 LMB458788 LVX458788 MFT458788 MPP458788 MZL458788 NJH458788 NTD458788 OCZ458788 OMV458788 OWR458788 PGN458788 PQJ458788 QAF458788 QKB458788 QTX458788 RDT458788 RNP458788 RXL458788 SHH458788 SRD458788 TAZ458788 TKV458788 TUR458788 UEN458788 UOJ458788 UYF458788 VIB458788 VRX458788 WBT458788 WLP458788 WVL458788 D524324 IZ524324 SV524324 ACR524324 AMN524324 AWJ524324 BGF524324 BQB524324 BZX524324 CJT524324 CTP524324 DDL524324 DNH524324 DXD524324 EGZ524324 EQV524324 FAR524324 FKN524324 FUJ524324 GEF524324 GOB524324 GXX524324 HHT524324 HRP524324 IBL524324 ILH524324 IVD524324 JEZ524324 JOV524324 JYR524324 KIN524324 KSJ524324 LCF524324 LMB524324 LVX524324 MFT524324 MPP524324 MZL524324 NJH524324 NTD524324 OCZ524324 OMV524324 OWR524324 PGN524324 PQJ524324 QAF524324 QKB524324 QTX524324 RDT524324 RNP524324 RXL524324 SHH524324 SRD524324 TAZ524324 TKV524324 TUR524324 UEN524324 UOJ524324 UYF524324 VIB524324 VRX524324 WBT524324 WLP524324 WVL524324 D589860 IZ589860 SV589860 ACR589860 AMN589860 AWJ589860 BGF589860 BQB589860 BZX589860 CJT589860 CTP589860 DDL589860 DNH589860 DXD589860 EGZ589860 EQV589860 FAR589860 FKN589860 FUJ589860 GEF589860 GOB589860 GXX589860 HHT589860 HRP589860 IBL589860 ILH589860 IVD589860 JEZ589860 JOV589860 JYR589860 KIN589860 KSJ589860 LCF589860 LMB589860 LVX589860 MFT589860 MPP589860 MZL589860 NJH589860 NTD589860 OCZ589860 OMV589860 OWR589860 PGN589860 PQJ589860 QAF589860 QKB589860 QTX589860 RDT589860 RNP589860 RXL589860 SHH589860 SRD589860 TAZ589860 TKV589860 TUR589860 UEN589860 UOJ589860 UYF589860 VIB589860 VRX589860 WBT589860 WLP589860 WVL589860 D655396 IZ655396 SV655396 ACR655396 AMN655396 AWJ655396 BGF655396 BQB655396 BZX655396 CJT655396 CTP655396 DDL655396 DNH655396 DXD655396 EGZ655396 EQV655396 FAR655396 FKN655396 FUJ655396 GEF655396 GOB655396 GXX655396 HHT655396 HRP655396 IBL655396 ILH655396 IVD655396 JEZ655396 JOV655396 JYR655396 KIN655396 KSJ655396 LCF655396 LMB655396 LVX655396 MFT655396 MPP655396 MZL655396 NJH655396 NTD655396 OCZ655396 OMV655396 OWR655396 PGN655396 PQJ655396 QAF655396 QKB655396 QTX655396 RDT655396 RNP655396 RXL655396 SHH655396 SRD655396 TAZ655396 TKV655396 TUR655396 UEN655396 UOJ655396 UYF655396 VIB655396 VRX655396 WBT655396 WLP655396 WVL655396 D720932 IZ720932 SV720932 ACR720932 AMN720932 AWJ720932 BGF720932 BQB720932 BZX720932 CJT720932 CTP720932 DDL720932 DNH720932 DXD720932 EGZ720932 EQV720932 FAR720932 FKN720932 FUJ720932 GEF720932 GOB720932 GXX720932 HHT720932 HRP720932 IBL720932 ILH720932 IVD720932 JEZ720932 JOV720932 JYR720932 KIN720932 KSJ720932 LCF720932 LMB720932 LVX720932 MFT720932 MPP720932 MZL720932 NJH720932 NTD720932 OCZ720932 OMV720932 OWR720932 PGN720932 PQJ720932 QAF720932 QKB720932 QTX720932 RDT720932 RNP720932 RXL720932 SHH720932 SRD720932 TAZ720932 TKV720932 TUR720932 UEN720932 UOJ720932 UYF720932 VIB720932 VRX720932 WBT720932 WLP720932 WVL720932 D786468 IZ786468 SV786468 ACR786468 AMN786468 AWJ786468 BGF786468 BQB786468 BZX786468 CJT786468 CTP786468 DDL786468 DNH786468 DXD786468 EGZ786468 EQV786468 FAR786468 FKN786468 FUJ786468 GEF786468 GOB786468 GXX786468 HHT786468 HRP786468 IBL786468 ILH786468 IVD786468 JEZ786468 JOV786468 JYR786468 KIN786468 KSJ786468 LCF786468 LMB786468 LVX786468 MFT786468 MPP786468 MZL786468 NJH786468 NTD786468 OCZ786468 OMV786468 OWR786468 PGN786468 PQJ786468 QAF786468 QKB786468 QTX786468 RDT786468 RNP786468 RXL786468 SHH786468 SRD786468 TAZ786468 TKV786468 TUR786468 UEN786468 UOJ786468 UYF786468 VIB786468 VRX786468 WBT786468 WLP786468 WVL786468 D852004 IZ852004 SV852004 ACR852004 AMN852004 AWJ852004 BGF852004 BQB852004 BZX852004 CJT852004 CTP852004 DDL852004 DNH852004 DXD852004 EGZ852004 EQV852004 FAR852004 FKN852004 FUJ852004 GEF852004 GOB852004 GXX852004 HHT852004 HRP852004 IBL852004 ILH852004 IVD852004 JEZ852004 JOV852004 JYR852004 KIN852004 KSJ852004 LCF852004 LMB852004 LVX852004 MFT852004 MPP852004 MZL852004 NJH852004 NTD852004 OCZ852004 OMV852004 OWR852004 PGN852004 PQJ852004 QAF852004 QKB852004 QTX852004 RDT852004 RNP852004 RXL852004 SHH852004 SRD852004 TAZ852004 TKV852004 TUR852004 UEN852004 UOJ852004 UYF852004 VIB852004 VRX852004 WBT852004 WLP852004 WVL852004 D917540 IZ917540 SV917540 ACR917540 AMN917540 AWJ917540 BGF917540 BQB917540 BZX917540 CJT917540 CTP917540 DDL917540 DNH917540 DXD917540 EGZ917540 EQV917540 FAR917540 FKN917540 FUJ917540 GEF917540 GOB917540 GXX917540 HHT917540 HRP917540 IBL917540 ILH917540 IVD917540 JEZ917540 JOV917540 JYR917540 KIN917540 KSJ917540 LCF917540 LMB917540 LVX917540 MFT917540 MPP917540 MZL917540 NJH917540 NTD917540 OCZ917540 OMV917540 OWR917540 PGN917540 PQJ917540 QAF917540 QKB917540 QTX917540 RDT917540 RNP917540 RXL917540 SHH917540 SRD917540 TAZ917540 TKV917540 TUR917540 UEN917540 UOJ917540 UYF917540 VIB917540 VRX917540 WBT917540 WLP917540 WVL917540 D983076 IZ983076 SV983076 ACR983076 AMN983076 AWJ983076 BGF983076 BQB983076 BZX983076 CJT983076 CTP983076 DDL983076 DNH983076 DXD983076 EGZ983076 EQV983076 FAR983076 FKN983076 FUJ983076 GEF983076 GOB983076 GXX983076 HHT983076 HRP983076 IBL983076 ILH983076 IVD983076 JEZ983076 JOV983076 JYR983076 KIN983076 KSJ983076 LCF983076 LMB983076 LVX983076 MFT983076 MPP983076 MZL983076 NJH983076 NTD983076 OCZ983076 OMV983076 OWR983076 PGN983076 PQJ983076 QAF983076 QKB983076 QTX983076 RDT983076 RNP983076 RXL983076 SHH983076 SRD983076 TAZ983076 TKV983076 TUR983076 UEN983076 UOJ983076 UYF983076 VIB983076 VRX983076 WBT983076 WLP983076 WVL983076 D39:D41 IZ39:IZ41 SV39:SV41 ACR39:ACR41 AMN39:AMN41 AWJ39:AWJ41 BGF39:BGF41 BQB39:BQB41 BZX39:BZX41 CJT39:CJT41 CTP39:CTP41 DDL39:DDL41 DNH39:DNH41 DXD39:DXD41 EGZ39:EGZ41 EQV39:EQV41 FAR39:FAR41 FKN39:FKN41 FUJ39:FUJ41 GEF39:GEF41 GOB39:GOB41 GXX39:GXX41 HHT39:HHT41 HRP39:HRP41 IBL39:IBL41 ILH39:ILH41 IVD39:IVD41 JEZ39:JEZ41 JOV39:JOV41 JYR39:JYR41 KIN39:KIN41 KSJ39:KSJ41 LCF39:LCF41 LMB39:LMB41 LVX39:LVX41 MFT39:MFT41 MPP39:MPP41 MZL39:MZL41 NJH39:NJH41 NTD39:NTD41 OCZ39:OCZ41 OMV39:OMV41 OWR39:OWR41 PGN39:PGN41 PQJ39:PQJ41 QAF39:QAF41 QKB39:QKB41 QTX39:QTX41 RDT39:RDT41 RNP39:RNP41 RXL39:RXL41 SHH39:SHH41 SRD39:SRD41 TAZ39:TAZ41 TKV39:TKV41 TUR39:TUR41 UEN39:UEN41 UOJ39:UOJ41 UYF39:UYF41 VIB39:VIB41 VRX39:VRX41 WBT39:WBT41 WLP39:WLP41 WVL39:WVL41 D65575:D65577 IZ65575:IZ65577 SV65575:SV65577 ACR65575:ACR65577 AMN65575:AMN65577 AWJ65575:AWJ65577 BGF65575:BGF65577 BQB65575:BQB65577 BZX65575:BZX65577 CJT65575:CJT65577 CTP65575:CTP65577 DDL65575:DDL65577 DNH65575:DNH65577 DXD65575:DXD65577 EGZ65575:EGZ65577 EQV65575:EQV65577 FAR65575:FAR65577 FKN65575:FKN65577 FUJ65575:FUJ65577 GEF65575:GEF65577 GOB65575:GOB65577 GXX65575:GXX65577 HHT65575:HHT65577 HRP65575:HRP65577 IBL65575:IBL65577 ILH65575:ILH65577 IVD65575:IVD65577 JEZ65575:JEZ65577 JOV65575:JOV65577 JYR65575:JYR65577 KIN65575:KIN65577 KSJ65575:KSJ65577 LCF65575:LCF65577 LMB65575:LMB65577 LVX65575:LVX65577 MFT65575:MFT65577 MPP65575:MPP65577 MZL65575:MZL65577 NJH65575:NJH65577 NTD65575:NTD65577 OCZ65575:OCZ65577 OMV65575:OMV65577 OWR65575:OWR65577 PGN65575:PGN65577 PQJ65575:PQJ65577 QAF65575:QAF65577 QKB65575:QKB65577 QTX65575:QTX65577 RDT65575:RDT65577 RNP65575:RNP65577 RXL65575:RXL65577 SHH65575:SHH65577 SRD65575:SRD65577 TAZ65575:TAZ65577 TKV65575:TKV65577 TUR65575:TUR65577 UEN65575:UEN65577 UOJ65575:UOJ65577 UYF65575:UYF65577 VIB65575:VIB65577 VRX65575:VRX65577 WBT65575:WBT65577 WLP65575:WLP65577 WVL65575:WVL65577 D131111:D131113 IZ131111:IZ131113 SV131111:SV131113 ACR131111:ACR131113 AMN131111:AMN131113 AWJ131111:AWJ131113 BGF131111:BGF131113 BQB131111:BQB131113 BZX131111:BZX131113 CJT131111:CJT131113 CTP131111:CTP131113 DDL131111:DDL131113 DNH131111:DNH131113 DXD131111:DXD131113 EGZ131111:EGZ131113 EQV131111:EQV131113 FAR131111:FAR131113 FKN131111:FKN131113 FUJ131111:FUJ131113 GEF131111:GEF131113 GOB131111:GOB131113 GXX131111:GXX131113 HHT131111:HHT131113 HRP131111:HRP131113 IBL131111:IBL131113 ILH131111:ILH131113 IVD131111:IVD131113 JEZ131111:JEZ131113 JOV131111:JOV131113 JYR131111:JYR131113 KIN131111:KIN131113 KSJ131111:KSJ131113 LCF131111:LCF131113 LMB131111:LMB131113 LVX131111:LVX131113 MFT131111:MFT131113 MPP131111:MPP131113 MZL131111:MZL131113 NJH131111:NJH131113 NTD131111:NTD131113 OCZ131111:OCZ131113 OMV131111:OMV131113 OWR131111:OWR131113 PGN131111:PGN131113 PQJ131111:PQJ131113 QAF131111:QAF131113 QKB131111:QKB131113 QTX131111:QTX131113 RDT131111:RDT131113 RNP131111:RNP131113 RXL131111:RXL131113 SHH131111:SHH131113 SRD131111:SRD131113 TAZ131111:TAZ131113 TKV131111:TKV131113 TUR131111:TUR131113 UEN131111:UEN131113 UOJ131111:UOJ131113 UYF131111:UYF131113 VIB131111:VIB131113 VRX131111:VRX131113 WBT131111:WBT131113 WLP131111:WLP131113 WVL131111:WVL131113 D196647:D196649 IZ196647:IZ196649 SV196647:SV196649 ACR196647:ACR196649 AMN196647:AMN196649 AWJ196647:AWJ196649 BGF196647:BGF196649 BQB196647:BQB196649 BZX196647:BZX196649 CJT196647:CJT196649 CTP196647:CTP196649 DDL196647:DDL196649 DNH196647:DNH196649 DXD196647:DXD196649 EGZ196647:EGZ196649 EQV196647:EQV196649 FAR196647:FAR196649 FKN196647:FKN196649 FUJ196647:FUJ196649 GEF196647:GEF196649 GOB196647:GOB196649 GXX196647:GXX196649 HHT196647:HHT196649 HRP196647:HRP196649 IBL196647:IBL196649 ILH196647:ILH196649 IVD196647:IVD196649 JEZ196647:JEZ196649 JOV196647:JOV196649 JYR196647:JYR196649 KIN196647:KIN196649 KSJ196647:KSJ196649 LCF196647:LCF196649 LMB196647:LMB196649 LVX196647:LVX196649 MFT196647:MFT196649 MPP196647:MPP196649 MZL196647:MZL196649 NJH196647:NJH196649 NTD196647:NTD196649 OCZ196647:OCZ196649 OMV196647:OMV196649 OWR196647:OWR196649 PGN196647:PGN196649 PQJ196647:PQJ196649 QAF196647:QAF196649 QKB196647:QKB196649 QTX196647:QTX196649 RDT196647:RDT196649 RNP196647:RNP196649 RXL196647:RXL196649 SHH196647:SHH196649 SRD196647:SRD196649 TAZ196647:TAZ196649 TKV196647:TKV196649 TUR196647:TUR196649 UEN196647:UEN196649 UOJ196647:UOJ196649 UYF196647:UYF196649 VIB196647:VIB196649 VRX196647:VRX196649 WBT196647:WBT196649 WLP196647:WLP196649 WVL196647:WVL196649 D262183:D262185 IZ262183:IZ262185 SV262183:SV262185 ACR262183:ACR262185 AMN262183:AMN262185 AWJ262183:AWJ262185 BGF262183:BGF262185 BQB262183:BQB262185 BZX262183:BZX262185 CJT262183:CJT262185 CTP262183:CTP262185 DDL262183:DDL262185 DNH262183:DNH262185 DXD262183:DXD262185 EGZ262183:EGZ262185 EQV262183:EQV262185 FAR262183:FAR262185 FKN262183:FKN262185 FUJ262183:FUJ262185 GEF262183:GEF262185 GOB262183:GOB262185 GXX262183:GXX262185 HHT262183:HHT262185 HRP262183:HRP262185 IBL262183:IBL262185 ILH262183:ILH262185 IVD262183:IVD262185 JEZ262183:JEZ262185 JOV262183:JOV262185 JYR262183:JYR262185 KIN262183:KIN262185 KSJ262183:KSJ262185 LCF262183:LCF262185 LMB262183:LMB262185 LVX262183:LVX262185 MFT262183:MFT262185 MPP262183:MPP262185 MZL262183:MZL262185 NJH262183:NJH262185 NTD262183:NTD262185 OCZ262183:OCZ262185 OMV262183:OMV262185 OWR262183:OWR262185 PGN262183:PGN262185 PQJ262183:PQJ262185 QAF262183:QAF262185 QKB262183:QKB262185 QTX262183:QTX262185 RDT262183:RDT262185 RNP262183:RNP262185 RXL262183:RXL262185 SHH262183:SHH262185 SRD262183:SRD262185 TAZ262183:TAZ262185 TKV262183:TKV262185 TUR262183:TUR262185 UEN262183:UEN262185 UOJ262183:UOJ262185 UYF262183:UYF262185 VIB262183:VIB262185 VRX262183:VRX262185 WBT262183:WBT262185 WLP262183:WLP262185 WVL262183:WVL262185 D327719:D327721 IZ327719:IZ327721 SV327719:SV327721 ACR327719:ACR327721 AMN327719:AMN327721 AWJ327719:AWJ327721 BGF327719:BGF327721 BQB327719:BQB327721 BZX327719:BZX327721 CJT327719:CJT327721 CTP327719:CTP327721 DDL327719:DDL327721 DNH327719:DNH327721 DXD327719:DXD327721 EGZ327719:EGZ327721 EQV327719:EQV327721 FAR327719:FAR327721 FKN327719:FKN327721 FUJ327719:FUJ327721 GEF327719:GEF327721 GOB327719:GOB327721 GXX327719:GXX327721 HHT327719:HHT327721 HRP327719:HRP327721 IBL327719:IBL327721 ILH327719:ILH327721 IVD327719:IVD327721 JEZ327719:JEZ327721 JOV327719:JOV327721 JYR327719:JYR327721 KIN327719:KIN327721 KSJ327719:KSJ327721 LCF327719:LCF327721 LMB327719:LMB327721 LVX327719:LVX327721 MFT327719:MFT327721 MPP327719:MPP327721 MZL327719:MZL327721 NJH327719:NJH327721 NTD327719:NTD327721 OCZ327719:OCZ327721 OMV327719:OMV327721 OWR327719:OWR327721 PGN327719:PGN327721 PQJ327719:PQJ327721 QAF327719:QAF327721 QKB327719:QKB327721 QTX327719:QTX327721 RDT327719:RDT327721 RNP327719:RNP327721 RXL327719:RXL327721 SHH327719:SHH327721 SRD327719:SRD327721 TAZ327719:TAZ327721 TKV327719:TKV327721 TUR327719:TUR327721 UEN327719:UEN327721 UOJ327719:UOJ327721 UYF327719:UYF327721 VIB327719:VIB327721 VRX327719:VRX327721 WBT327719:WBT327721 WLP327719:WLP327721 WVL327719:WVL327721 D393255:D393257 IZ393255:IZ393257 SV393255:SV393257 ACR393255:ACR393257 AMN393255:AMN393257 AWJ393255:AWJ393257 BGF393255:BGF393257 BQB393255:BQB393257 BZX393255:BZX393257 CJT393255:CJT393257 CTP393255:CTP393257 DDL393255:DDL393257 DNH393255:DNH393257 DXD393255:DXD393257 EGZ393255:EGZ393257 EQV393255:EQV393257 FAR393255:FAR393257 FKN393255:FKN393257 FUJ393255:FUJ393257 GEF393255:GEF393257 GOB393255:GOB393257 GXX393255:GXX393257 HHT393255:HHT393257 HRP393255:HRP393257 IBL393255:IBL393257 ILH393255:ILH393257 IVD393255:IVD393257 JEZ393255:JEZ393257 JOV393255:JOV393257 JYR393255:JYR393257 KIN393255:KIN393257 KSJ393255:KSJ393257 LCF393255:LCF393257 LMB393255:LMB393257 LVX393255:LVX393257 MFT393255:MFT393257 MPP393255:MPP393257 MZL393255:MZL393257 NJH393255:NJH393257 NTD393255:NTD393257 OCZ393255:OCZ393257 OMV393255:OMV393257 OWR393255:OWR393257 PGN393255:PGN393257 PQJ393255:PQJ393257 QAF393255:QAF393257 QKB393255:QKB393257 QTX393255:QTX393257 RDT393255:RDT393257 RNP393255:RNP393257 RXL393255:RXL393257 SHH393255:SHH393257 SRD393255:SRD393257 TAZ393255:TAZ393257 TKV393255:TKV393257 TUR393255:TUR393257 UEN393255:UEN393257 UOJ393255:UOJ393257 UYF393255:UYF393257 VIB393255:VIB393257 VRX393255:VRX393257 WBT393255:WBT393257 WLP393255:WLP393257 WVL393255:WVL393257 D458791:D458793 IZ458791:IZ458793 SV458791:SV458793 ACR458791:ACR458793 AMN458791:AMN458793 AWJ458791:AWJ458793 BGF458791:BGF458793 BQB458791:BQB458793 BZX458791:BZX458793 CJT458791:CJT458793 CTP458791:CTP458793 DDL458791:DDL458793 DNH458791:DNH458793 DXD458791:DXD458793 EGZ458791:EGZ458793 EQV458791:EQV458793 FAR458791:FAR458793 FKN458791:FKN458793 FUJ458791:FUJ458793 GEF458791:GEF458793 GOB458791:GOB458793 GXX458791:GXX458793 HHT458791:HHT458793 HRP458791:HRP458793 IBL458791:IBL458793 ILH458791:ILH458793 IVD458791:IVD458793 JEZ458791:JEZ458793 JOV458791:JOV458793 JYR458791:JYR458793 KIN458791:KIN458793 KSJ458791:KSJ458793 LCF458791:LCF458793 LMB458791:LMB458793 LVX458791:LVX458793 MFT458791:MFT458793 MPP458791:MPP458793 MZL458791:MZL458793 NJH458791:NJH458793 NTD458791:NTD458793 OCZ458791:OCZ458793 OMV458791:OMV458793 OWR458791:OWR458793 PGN458791:PGN458793 PQJ458791:PQJ458793 QAF458791:QAF458793 QKB458791:QKB458793 QTX458791:QTX458793 RDT458791:RDT458793 RNP458791:RNP458793 RXL458791:RXL458793 SHH458791:SHH458793 SRD458791:SRD458793 TAZ458791:TAZ458793 TKV458791:TKV458793 TUR458791:TUR458793 UEN458791:UEN458793 UOJ458791:UOJ458793 UYF458791:UYF458793 VIB458791:VIB458793 VRX458791:VRX458793 WBT458791:WBT458793 WLP458791:WLP458793 WVL458791:WVL458793 D524327:D524329 IZ524327:IZ524329 SV524327:SV524329 ACR524327:ACR524329 AMN524327:AMN524329 AWJ524327:AWJ524329 BGF524327:BGF524329 BQB524327:BQB524329 BZX524327:BZX524329 CJT524327:CJT524329 CTP524327:CTP524329 DDL524327:DDL524329 DNH524327:DNH524329 DXD524327:DXD524329 EGZ524327:EGZ524329 EQV524327:EQV524329 FAR524327:FAR524329 FKN524327:FKN524329 FUJ524327:FUJ524329 GEF524327:GEF524329 GOB524327:GOB524329 GXX524327:GXX524329 HHT524327:HHT524329 HRP524327:HRP524329 IBL524327:IBL524329 ILH524327:ILH524329 IVD524327:IVD524329 JEZ524327:JEZ524329 JOV524327:JOV524329 JYR524327:JYR524329 KIN524327:KIN524329 KSJ524327:KSJ524329 LCF524327:LCF524329 LMB524327:LMB524329 LVX524327:LVX524329 MFT524327:MFT524329 MPP524327:MPP524329 MZL524327:MZL524329 NJH524327:NJH524329 NTD524327:NTD524329 OCZ524327:OCZ524329 OMV524327:OMV524329 OWR524327:OWR524329 PGN524327:PGN524329 PQJ524327:PQJ524329 QAF524327:QAF524329 QKB524327:QKB524329 QTX524327:QTX524329 RDT524327:RDT524329 RNP524327:RNP524329 RXL524327:RXL524329 SHH524327:SHH524329 SRD524327:SRD524329 TAZ524327:TAZ524329 TKV524327:TKV524329 TUR524327:TUR524329 UEN524327:UEN524329 UOJ524327:UOJ524329 UYF524327:UYF524329 VIB524327:VIB524329 VRX524327:VRX524329 WBT524327:WBT524329 WLP524327:WLP524329 WVL524327:WVL524329 D589863:D589865 IZ589863:IZ589865 SV589863:SV589865 ACR589863:ACR589865 AMN589863:AMN589865 AWJ589863:AWJ589865 BGF589863:BGF589865 BQB589863:BQB589865 BZX589863:BZX589865 CJT589863:CJT589865 CTP589863:CTP589865 DDL589863:DDL589865 DNH589863:DNH589865 DXD589863:DXD589865 EGZ589863:EGZ589865 EQV589863:EQV589865 FAR589863:FAR589865 FKN589863:FKN589865 FUJ589863:FUJ589865 GEF589863:GEF589865 GOB589863:GOB589865 GXX589863:GXX589865 HHT589863:HHT589865 HRP589863:HRP589865 IBL589863:IBL589865 ILH589863:ILH589865 IVD589863:IVD589865 JEZ589863:JEZ589865 JOV589863:JOV589865 JYR589863:JYR589865 KIN589863:KIN589865 KSJ589863:KSJ589865 LCF589863:LCF589865 LMB589863:LMB589865 LVX589863:LVX589865 MFT589863:MFT589865 MPP589863:MPP589865 MZL589863:MZL589865 NJH589863:NJH589865 NTD589863:NTD589865 OCZ589863:OCZ589865 OMV589863:OMV589865 OWR589863:OWR589865 PGN589863:PGN589865 PQJ589863:PQJ589865 QAF589863:QAF589865 QKB589863:QKB589865 QTX589863:QTX589865 RDT589863:RDT589865 RNP589863:RNP589865 RXL589863:RXL589865 SHH589863:SHH589865 SRD589863:SRD589865 TAZ589863:TAZ589865 TKV589863:TKV589865 TUR589863:TUR589865 UEN589863:UEN589865 UOJ589863:UOJ589865 UYF589863:UYF589865 VIB589863:VIB589865 VRX589863:VRX589865 WBT589863:WBT589865 WLP589863:WLP589865 WVL589863:WVL589865 D655399:D655401 IZ655399:IZ655401 SV655399:SV655401 ACR655399:ACR655401 AMN655399:AMN655401 AWJ655399:AWJ655401 BGF655399:BGF655401 BQB655399:BQB655401 BZX655399:BZX655401 CJT655399:CJT655401 CTP655399:CTP655401 DDL655399:DDL655401 DNH655399:DNH655401 DXD655399:DXD655401 EGZ655399:EGZ655401 EQV655399:EQV655401 FAR655399:FAR655401 FKN655399:FKN655401 FUJ655399:FUJ655401 GEF655399:GEF655401 GOB655399:GOB655401 GXX655399:GXX655401 HHT655399:HHT655401 HRP655399:HRP655401 IBL655399:IBL655401 ILH655399:ILH655401 IVD655399:IVD655401 JEZ655399:JEZ655401 JOV655399:JOV655401 JYR655399:JYR655401 KIN655399:KIN655401 KSJ655399:KSJ655401 LCF655399:LCF655401 LMB655399:LMB655401 LVX655399:LVX655401 MFT655399:MFT655401 MPP655399:MPP655401 MZL655399:MZL655401 NJH655399:NJH655401 NTD655399:NTD655401 OCZ655399:OCZ655401 OMV655399:OMV655401 OWR655399:OWR655401 PGN655399:PGN655401 PQJ655399:PQJ655401 QAF655399:QAF655401 QKB655399:QKB655401 QTX655399:QTX655401 RDT655399:RDT655401 RNP655399:RNP655401 RXL655399:RXL655401 SHH655399:SHH655401 SRD655399:SRD655401 TAZ655399:TAZ655401 TKV655399:TKV655401 TUR655399:TUR655401 UEN655399:UEN655401 UOJ655399:UOJ655401 UYF655399:UYF655401 VIB655399:VIB655401 VRX655399:VRX655401 WBT655399:WBT655401 WLP655399:WLP655401 WVL655399:WVL655401 D720935:D720937 IZ720935:IZ720937 SV720935:SV720937 ACR720935:ACR720937 AMN720935:AMN720937 AWJ720935:AWJ720937 BGF720935:BGF720937 BQB720935:BQB720937 BZX720935:BZX720937 CJT720935:CJT720937 CTP720935:CTP720937 DDL720935:DDL720937 DNH720935:DNH720937 DXD720935:DXD720937 EGZ720935:EGZ720937 EQV720935:EQV720937 FAR720935:FAR720937 FKN720935:FKN720937 FUJ720935:FUJ720937 GEF720935:GEF720937 GOB720935:GOB720937 GXX720935:GXX720937 HHT720935:HHT720937 HRP720935:HRP720937 IBL720935:IBL720937 ILH720935:ILH720937 IVD720935:IVD720937 JEZ720935:JEZ720937 JOV720935:JOV720937 JYR720935:JYR720937 KIN720935:KIN720937 KSJ720935:KSJ720937 LCF720935:LCF720937 LMB720935:LMB720937 LVX720935:LVX720937 MFT720935:MFT720937 MPP720935:MPP720937 MZL720935:MZL720937 NJH720935:NJH720937 NTD720935:NTD720937 OCZ720935:OCZ720937 OMV720935:OMV720937 OWR720935:OWR720937 PGN720935:PGN720937 PQJ720935:PQJ720937 QAF720935:QAF720937 QKB720935:QKB720937 QTX720935:QTX720937 RDT720935:RDT720937 RNP720935:RNP720937 RXL720935:RXL720937 SHH720935:SHH720937 SRD720935:SRD720937 TAZ720935:TAZ720937 TKV720935:TKV720937 TUR720935:TUR720937 UEN720935:UEN720937 UOJ720935:UOJ720937 UYF720935:UYF720937 VIB720935:VIB720937 VRX720935:VRX720937 WBT720935:WBT720937 WLP720935:WLP720937 WVL720935:WVL720937 D786471:D786473 IZ786471:IZ786473 SV786471:SV786473 ACR786471:ACR786473 AMN786471:AMN786473 AWJ786471:AWJ786473 BGF786471:BGF786473 BQB786471:BQB786473 BZX786471:BZX786473 CJT786471:CJT786473 CTP786471:CTP786473 DDL786471:DDL786473 DNH786471:DNH786473 DXD786471:DXD786473 EGZ786471:EGZ786473 EQV786471:EQV786473 FAR786471:FAR786473 FKN786471:FKN786473 FUJ786471:FUJ786473 GEF786471:GEF786473 GOB786471:GOB786473 GXX786471:GXX786473 HHT786471:HHT786473 HRP786471:HRP786473 IBL786471:IBL786473 ILH786471:ILH786473 IVD786471:IVD786473 JEZ786471:JEZ786473 JOV786471:JOV786473 JYR786471:JYR786473 KIN786471:KIN786473 KSJ786471:KSJ786473 LCF786471:LCF786473 LMB786471:LMB786473 LVX786471:LVX786473 MFT786471:MFT786473 MPP786471:MPP786473 MZL786471:MZL786473 NJH786471:NJH786473 NTD786471:NTD786473 OCZ786471:OCZ786473 OMV786471:OMV786473 OWR786471:OWR786473 PGN786471:PGN786473 PQJ786471:PQJ786473 QAF786471:QAF786473 QKB786471:QKB786473 QTX786471:QTX786473 RDT786471:RDT786473 RNP786471:RNP786473 RXL786471:RXL786473 SHH786471:SHH786473 SRD786471:SRD786473 TAZ786471:TAZ786473 TKV786471:TKV786473 TUR786471:TUR786473 UEN786471:UEN786473 UOJ786471:UOJ786473 UYF786471:UYF786473 VIB786471:VIB786473 VRX786471:VRX786473 WBT786471:WBT786473 WLP786471:WLP786473 WVL786471:WVL786473 D852007:D852009 IZ852007:IZ852009 SV852007:SV852009 ACR852007:ACR852009 AMN852007:AMN852009 AWJ852007:AWJ852009 BGF852007:BGF852009 BQB852007:BQB852009 BZX852007:BZX852009 CJT852007:CJT852009 CTP852007:CTP852009 DDL852007:DDL852009 DNH852007:DNH852009 DXD852007:DXD852009 EGZ852007:EGZ852009 EQV852007:EQV852009 FAR852007:FAR852009 FKN852007:FKN852009 FUJ852007:FUJ852009 GEF852007:GEF852009 GOB852007:GOB852009 GXX852007:GXX852009 HHT852007:HHT852009 HRP852007:HRP852009 IBL852007:IBL852009 ILH852007:ILH852009 IVD852007:IVD852009 JEZ852007:JEZ852009 JOV852007:JOV852009 JYR852007:JYR852009 KIN852007:KIN852009 KSJ852007:KSJ852009 LCF852007:LCF852009 LMB852007:LMB852009 LVX852007:LVX852009 MFT852007:MFT852009 MPP852007:MPP852009 MZL852007:MZL852009 NJH852007:NJH852009 NTD852007:NTD852009 OCZ852007:OCZ852009 OMV852007:OMV852009 OWR852007:OWR852009 PGN852007:PGN852009 PQJ852007:PQJ852009 QAF852007:QAF852009 QKB852007:QKB852009 QTX852007:QTX852009 RDT852007:RDT852009 RNP852007:RNP852009 RXL852007:RXL852009 SHH852007:SHH852009 SRD852007:SRD852009 TAZ852007:TAZ852009 TKV852007:TKV852009 TUR852007:TUR852009 UEN852007:UEN852009 UOJ852007:UOJ852009 UYF852007:UYF852009 VIB852007:VIB852009 VRX852007:VRX852009 WBT852007:WBT852009 WLP852007:WLP852009 WVL852007:WVL852009 D917543:D917545 IZ917543:IZ917545 SV917543:SV917545 ACR917543:ACR917545 AMN917543:AMN917545 AWJ917543:AWJ917545 BGF917543:BGF917545 BQB917543:BQB917545 BZX917543:BZX917545 CJT917543:CJT917545 CTP917543:CTP917545 DDL917543:DDL917545 DNH917543:DNH917545 DXD917543:DXD917545 EGZ917543:EGZ917545 EQV917543:EQV917545 FAR917543:FAR917545 FKN917543:FKN917545 FUJ917543:FUJ917545 GEF917543:GEF917545 GOB917543:GOB917545 GXX917543:GXX917545 HHT917543:HHT917545 HRP917543:HRP917545 IBL917543:IBL917545 ILH917543:ILH917545 IVD917543:IVD917545 JEZ917543:JEZ917545 JOV917543:JOV917545 JYR917543:JYR917545 KIN917543:KIN917545 KSJ917543:KSJ917545 LCF917543:LCF917545 LMB917543:LMB917545 LVX917543:LVX917545 MFT917543:MFT917545 MPP917543:MPP917545 MZL917543:MZL917545 NJH917543:NJH917545 NTD917543:NTD917545 OCZ917543:OCZ917545 OMV917543:OMV917545 OWR917543:OWR917545 PGN917543:PGN917545 PQJ917543:PQJ917545 QAF917543:QAF917545 QKB917543:QKB917545 QTX917543:QTX917545 RDT917543:RDT917545 RNP917543:RNP917545 RXL917543:RXL917545 SHH917543:SHH917545 SRD917543:SRD917545 TAZ917543:TAZ917545 TKV917543:TKV917545 TUR917543:TUR917545 UEN917543:UEN917545 UOJ917543:UOJ917545 UYF917543:UYF917545 VIB917543:VIB917545 VRX917543:VRX917545 WBT917543:WBT917545 WLP917543:WLP917545 WVL917543:WVL917545 D983079:D983081 IZ983079:IZ983081 SV983079:SV983081 ACR983079:ACR983081 AMN983079:AMN983081 AWJ983079:AWJ983081 BGF983079:BGF983081 BQB983079:BQB983081 BZX983079:BZX983081 CJT983079:CJT983081 CTP983079:CTP983081 DDL983079:DDL983081 DNH983079:DNH983081 DXD983079:DXD983081 EGZ983079:EGZ983081 EQV983079:EQV983081 FAR983079:FAR983081 FKN983079:FKN983081 FUJ983079:FUJ983081 GEF983079:GEF983081 GOB983079:GOB983081 GXX983079:GXX983081 HHT983079:HHT983081 HRP983079:HRP983081 IBL983079:IBL983081 ILH983079:ILH983081 IVD983079:IVD983081 JEZ983079:JEZ983081 JOV983079:JOV983081 JYR983079:JYR983081 KIN983079:KIN983081 KSJ983079:KSJ983081 LCF983079:LCF983081 LMB983079:LMB983081 LVX983079:LVX983081 MFT983079:MFT983081 MPP983079:MPP983081 MZL983079:MZL983081 NJH983079:NJH983081 NTD983079:NTD983081 OCZ983079:OCZ983081 OMV983079:OMV983081 OWR983079:OWR983081 PGN983079:PGN983081 PQJ983079:PQJ983081 QAF983079:QAF983081 QKB983079:QKB983081 QTX983079:QTX983081 RDT983079:RDT983081 RNP983079:RNP983081 RXL983079:RXL983081 SHH983079:SHH983081 SRD983079:SRD983081 TAZ983079:TAZ983081 TKV983079:TKV983081 TUR983079:TUR983081 UEN983079:UEN983081 UOJ983079:UOJ983081 UYF983079:UYF983081 VIB983079:VIB983081 VRX983079:VRX983081 WBT983079:WBT983081 WLP983079:WLP983081 WVL983079:WVL983081 D21:D27 IZ21:IZ27 SV21:SV27 ACR21:ACR27 AMN21:AMN27 AWJ21:AWJ27 BGF21:BGF27 BQB21:BQB27 BZX21:BZX27 CJT21:CJT27 CTP21:CTP27 DDL21:DDL27 DNH21:DNH27 DXD21:DXD27 EGZ21:EGZ27 EQV21:EQV27 FAR21:FAR27 FKN21:FKN27 FUJ21:FUJ27 GEF21:GEF27 GOB21:GOB27 GXX21:GXX27 HHT21:HHT27 HRP21:HRP27 IBL21:IBL27 ILH21:ILH27 IVD21:IVD27 JEZ21:JEZ27 JOV21:JOV27 JYR21:JYR27 KIN21:KIN27 KSJ21:KSJ27 LCF21:LCF27 LMB21:LMB27 LVX21:LVX27 MFT21:MFT27 MPP21:MPP27 MZL21:MZL27 NJH21:NJH27 NTD21:NTD27 OCZ21:OCZ27 OMV21:OMV27 OWR21:OWR27 PGN21:PGN27 PQJ21:PQJ27 QAF21:QAF27 QKB21:QKB27 QTX21:QTX27 RDT21:RDT27 RNP21:RNP27 RXL21:RXL27 SHH21:SHH27 SRD21:SRD27 TAZ21:TAZ27 TKV21:TKV27 TUR21:TUR27 UEN21:UEN27 UOJ21:UOJ27 UYF21:UYF27 VIB21:VIB27 VRX21:VRX27 WBT21:WBT27 WLP21:WLP27 WVL21:WVL27 D65557:D65563 IZ65557:IZ65563 SV65557:SV65563 ACR65557:ACR65563 AMN65557:AMN65563 AWJ65557:AWJ65563 BGF65557:BGF65563 BQB65557:BQB65563 BZX65557:BZX65563 CJT65557:CJT65563 CTP65557:CTP65563 DDL65557:DDL65563 DNH65557:DNH65563 DXD65557:DXD65563 EGZ65557:EGZ65563 EQV65557:EQV65563 FAR65557:FAR65563 FKN65557:FKN65563 FUJ65557:FUJ65563 GEF65557:GEF65563 GOB65557:GOB65563 GXX65557:GXX65563 HHT65557:HHT65563 HRP65557:HRP65563 IBL65557:IBL65563 ILH65557:ILH65563 IVD65557:IVD65563 JEZ65557:JEZ65563 JOV65557:JOV65563 JYR65557:JYR65563 KIN65557:KIN65563 KSJ65557:KSJ65563 LCF65557:LCF65563 LMB65557:LMB65563 LVX65557:LVX65563 MFT65557:MFT65563 MPP65557:MPP65563 MZL65557:MZL65563 NJH65557:NJH65563 NTD65557:NTD65563 OCZ65557:OCZ65563 OMV65557:OMV65563 OWR65557:OWR65563 PGN65557:PGN65563 PQJ65557:PQJ65563 QAF65557:QAF65563 QKB65557:QKB65563 QTX65557:QTX65563 RDT65557:RDT65563 RNP65557:RNP65563 RXL65557:RXL65563 SHH65557:SHH65563 SRD65557:SRD65563 TAZ65557:TAZ65563 TKV65557:TKV65563 TUR65557:TUR65563 UEN65557:UEN65563 UOJ65557:UOJ65563 UYF65557:UYF65563 VIB65557:VIB65563 VRX65557:VRX65563 WBT65557:WBT65563 WLP65557:WLP65563 WVL65557:WVL65563 D131093:D131099 IZ131093:IZ131099 SV131093:SV131099 ACR131093:ACR131099 AMN131093:AMN131099 AWJ131093:AWJ131099 BGF131093:BGF131099 BQB131093:BQB131099 BZX131093:BZX131099 CJT131093:CJT131099 CTP131093:CTP131099 DDL131093:DDL131099 DNH131093:DNH131099 DXD131093:DXD131099 EGZ131093:EGZ131099 EQV131093:EQV131099 FAR131093:FAR131099 FKN131093:FKN131099 FUJ131093:FUJ131099 GEF131093:GEF131099 GOB131093:GOB131099 GXX131093:GXX131099 HHT131093:HHT131099 HRP131093:HRP131099 IBL131093:IBL131099 ILH131093:ILH131099 IVD131093:IVD131099 JEZ131093:JEZ131099 JOV131093:JOV131099 JYR131093:JYR131099 KIN131093:KIN131099 KSJ131093:KSJ131099 LCF131093:LCF131099 LMB131093:LMB131099 LVX131093:LVX131099 MFT131093:MFT131099 MPP131093:MPP131099 MZL131093:MZL131099 NJH131093:NJH131099 NTD131093:NTD131099 OCZ131093:OCZ131099 OMV131093:OMV131099 OWR131093:OWR131099 PGN131093:PGN131099 PQJ131093:PQJ131099 QAF131093:QAF131099 QKB131093:QKB131099 QTX131093:QTX131099 RDT131093:RDT131099 RNP131093:RNP131099 RXL131093:RXL131099 SHH131093:SHH131099 SRD131093:SRD131099 TAZ131093:TAZ131099 TKV131093:TKV131099 TUR131093:TUR131099 UEN131093:UEN131099 UOJ131093:UOJ131099 UYF131093:UYF131099 VIB131093:VIB131099 VRX131093:VRX131099 WBT131093:WBT131099 WLP131093:WLP131099 WVL131093:WVL131099 D196629:D196635 IZ196629:IZ196635 SV196629:SV196635 ACR196629:ACR196635 AMN196629:AMN196635 AWJ196629:AWJ196635 BGF196629:BGF196635 BQB196629:BQB196635 BZX196629:BZX196635 CJT196629:CJT196635 CTP196629:CTP196635 DDL196629:DDL196635 DNH196629:DNH196635 DXD196629:DXD196635 EGZ196629:EGZ196635 EQV196629:EQV196635 FAR196629:FAR196635 FKN196629:FKN196635 FUJ196629:FUJ196635 GEF196629:GEF196635 GOB196629:GOB196635 GXX196629:GXX196635 HHT196629:HHT196635 HRP196629:HRP196635 IBL196629:IBL196635 ILH196629:ILH196635 IVD196629:IVD196635 JEZ196629:JEZ196635 JOV196629:JOV196635 JYR196629:JYR196635 KIN196629:KIN196635 KSJ196629:KSJ196635 LCF196629:LCF196635 LMB196629:LMB196635 LVX196629:LVX196635 MFT196629:MFT196635 MPP196629:MPP196635 MZL196629:MZL196635 NJH196629:NJH196635 NTD196629:NTD196635 OCZ196629:OCZ196635 OMV196629:OMV196635 OWR196629:OWR196635 PGN196629:PGN196635 PQJ196629:PQJ196635 QAF196629:QAF196635 QKB196629:QKB196635 QTX196629:QTX196635 RDT196629:RDT196635 RNP196629:RNP196635 RXL196629:RXL196635 SHH196629:SHH196635 SRD196629:SRD196635 TAZ196629:TAZ196635 TKV196629:TKV196635 TUR196629:TUR196635 UEN196629:UEN196635 UOJ196629:UOJ196635 UYF196629:UYF196635 VIB196629:VIB196635 VRX196629:VRX196635 WBT196629:WBT196635 WLP196629:WLP196635 WVL196629:WVL196635 D262165:D262171 IZ262165:IZ262171 SV262165:SV262171 ACR262165:ACR262171 AMN262165:AMN262171 AWJ262165:AWJ262171 BGF262165:BGF262171 BQB262165:BQB262171 BZX262165:BZX262171 CJT262165:CJT262171 CTP262165:CTP262171 DDL262165:DDL262171 DNH262165:DNH262171 DXD262165:DXD262171 EGZ262165:EGZ262171 EQV262165:EQV262171 FAR262165:FAR262171 FKN262165:FKN262171 FUJ262165:FUJ262171 GEF262165:GEF262171 GOB262165:GOB262171 GXX262165:GXX262171 HHT262165:HHT262171 HRP262165:HRP262171 IBL262165:IBL262171 ILH262165:ILH262171 IVD262165:IVD262171 JEZ262165:JEZ262171 JOV262165:JOV262171 JYR262165:JYR262171 KIN262165:KIN262171 KSJ262165:KSJ262171 LCF262165:LCF262171 LMB262165:LMB262171 LVX262165:LVX262171 MFT262165:MFT262171 MPP262165:MPP262171 MZL262165:MZL262171 NJH262165:NJH262171 NTD262165:NTD262171 OCZ262165:OCZ262171 OMV262165:OMV262171 OWR262165:OWR262171 PGN262165:PGN262171 PQJ262165:PQJ262171 QAF262165:QAF262171 QKB262165:QKB262171 QTX262165:QTX262171 RDT262165:RDT262171 RNP262165:RNP262171 RXL262165:RXL262171 SHH262165:SHH262171 SRD262165:SRD262171 TAZ262165:TAZ262171 TKV262165:TKV262171 TUR262165:TUR262171 UEN262165:UEN262171 UOJ262165:UOJ262171 UYF262165:UYF262171 VIB262165:VIB262171 VRX262165:VRX262171 WBT262165:WBT262171 WLP262165:WLP262171 WVL262165:WVL262171 D327701:D327707 IZ327701:IZ327707 SV327701:SV327707 ACR327701:ACR327707 AMN327701:AMN327707 AWJ327701:AWJ327707 BGF327701:BGF327707 BQB327701:BQB327707 BZX327701:BZX327707 CJT327701:CJT327707 CTP327701:CTP327707 DDL327701:DDL327707 DNH327701:DNH327707 DXD327701:DXD327707 EGZ327701:EGZ327707 EQV327701:EQV327707 FAR327701:FAR327707 FKN327701:FKN327707 FUJ327701:FUJ327707 GEF327701:GEF327707 GOB327701:GOB327707 GXX327701:GXX327707 HHT327701:HHT327707 HRP327701:HRP327707 IBL327701:IBL327707 ILH327701:ILH327707 IVD327701:IVD327707 JEZ327701:JEZ327707 JOV327701:JOV327707 JYR327701:JYR327707 KIN327701:KIN327707 KSJ327701:KSJ327707 LCF327701:LCF327707 LMB327701:LMB327707 LVX327701:LVX327707 MFT327701:MFT327707 MPP327701:MPP327707 MZL327701:MZL327707 NJH327701:NJH327707 NTD327701:NTD327707 OCZ327701:OCZ327707 OMV327701:OMV327707 OWR327701:OWR327707 PGN327701:PGN327707 PQJ327701:PQJ327707 QAF327701:QAF327707 QKB327701:QKB327707 QTX327701:QTX327707 RDT327701:RDT327707 RNP327701:RNP327707 RXL327701:RXL327707 SHH327701:SHH327707 SRD327701:SRD327707 TAZ327701:TAZ327707 TKV327701:TKV327707 TUR327701:TUR327707 UEN327701:UEN327707 UOJ327701:UOJ327707 UYF327701:UYF327707 VIB327701:VIB327707 VRX327701:VRX327707 WBT327701:WBT327707 WLP327701:WLP327707 WVL327701:WVL327707 D393237:D393243 IZ393237:IZ393243 SV393237:SV393243 ACR393237:ACR393243 AMN393237:AMN393243 AWJ393237:AWJ393243 BGF393237:BGF393243 BQB393237:BQB393243 BZX393237:BZX393243 CJT393237:CJT393243 CTP393237:CTP393243 DDL393237:DDL393243 DNH393237:DNH393243 DXD393237:DXD393243 EGZ393237:EGZ393243 EQV393237:EQV393243 FAR393237:FAR393243 FKN393237:FKN393243 FUJ393237:FUJ393243 GEF393237:GEF393243 GOB393237:GOB393243 GXX393237:GXX393243 HHT393237:HHT393243 HRP393237:HRP393243 IBL393237:IBL393243 ILH393237:ILH393243 IVD393237:IVD393243 JEZ393237:JEZ393243 JOV393237:JOV393243 JYR393237:JYR393243 KIN393237:KIN393243 KSJ393237:KSJ393243 LCF393237:LCF393243 LMB393237:LMB393243 LVX393237:LVX393243 MFT393237:MFT393243 MPP393237:MPP393243 MZL393237:MZL393243 NJH393237:NJH393243 NTD393237:NTD393243 OCZ393237:OCZ393243 OMV393237:OMV393243 OWR393237:OWR393243 PGN393237:PGN393243 PQJ393237:PQJ393243 QAF393237:QAF393243 QKB393237:QKB393243 QTX393237:QTX393243 RDT393237:RDT393243 RNP393237:RNP393243 RXL393237:RXL393243 SHH393237:SHH393243 SRD393237:SRD393243 TAZ393237:TAZ393243 TKV393237:TKV393243 TUR393237:TUR393243 UEN393237:UEN393243 UOJ393237:UOJ393243 UYF393237:UYF393243 VIB393237:VIB393243 VRX393237:VRX393243 WBT393237:WBT393243 WLP393237:WLP393243 WVL393237:WVL393243 D458773:D458779 IZ458773:IZ458779 SV458773:SV458779 ACR458773:ACR458779 AMN458773:AMN458779 AWJ458773:AWJ458779 BGF458773:BGF458779 BQB458773:BQB458779 BZX458773:BZX458779 CJT458773:CJT458779 CTP458773:CTP458779 DDL458773:DDL458779 DNH458773:DNH458779 DXD458773:DXD458779 EGZ458773:EGZ458779 EQV458773:EQV458779 FAR458773:FAR458779 FKN458773:FKN458779 FUJ458773:FUJ458779 GEF458773:GEF458779 GOB458773:GOB458779 GXX458773:GXX458779 HHT458773:HHT458779 HRP458773:HRP458779 IBL458773:IBL458779 ILH458773:ILH458779 IVD458773:IVD458779 JEZ458773:JEZ458779 JOV458773:JOV458779 JYR458773:JYR458779 KIN458773:KIN458779 KSJ458773:KSJ458779 LCF458773:LCF458779 LMB458773:LMB458779 LVX458773:LVX458779 MFT458773:MFT458779 MPP458773:MPP458779 MZL458773:MZL458779 NJH458773:NJH458779 NTD458773:NTD458779 OCZ458773:OCZ458779 OMV458773:OMV458779 OWR458773:OWR458779 PGN458773:PGN458779 PQJ458773:PQJ458779 QAF458773:QAF458779 QKB458773:QKB458779 QTX458773:QTX458779 RDT458773:RDT458779 RNP458773:RNP458779 RXL458773:RXL458779 SHH458773:SHH458779 SRD458773:SRD458779 TAZ458773:TAZ458779 TKV458773:TKV458779 TUR458773:TUR458779 UEN458773:UEN458779 UOJ458773:UOJ458779 UYF458773:UYF458779 VIB458773:VIB458779 VRX458773:VRX458779 WBT458773:WBT458779 WLP458773:WLP458779 WVL458773:WVL458779 D524309:D524315 IZ524309:IZ524315 SV524309:SV524315 ACR524309:ACR524315 AMN524309:AMN524315 AWJ524309:AWJ524315 BGF524309:BGF524315 BQB524309:BQB524315 BZX524309:BZX524315 CJT524309:CJT524315 CTP524309:CTP524315 DDL524309:DDL524315 DNH524309:DNH524315 DXD524309:DXD524315 EGZ524309:EGZ524315 EQV524309:EQV524315 FAR524309:FAR524315 FKN524309:FKN524315 FUJ524309:FUJ524315 GEF524309:GEF524315 GOB524309:GOB524315 GXX524309:GXX524315 HHT524309:HHT524315 HRP524309:HRP524315 IBL524309:IBL524315 ILH524309:ILH524315 IVD524309:IVD524315 JEZ524309:JEZ524315 JOV524309:JOV524315 JYR524309:JYR524315 KIN524309:KIN524315 KSJ524309:KSJ524315 LCF524309:LCF524315 LMB524309:LMB524315 LVX524309:LVX524315 MFT524309:MFT524315 MPP524309:MPP524315 MZL524309:MZL524315 NJH524309:NJH524315 NTD524309:NTD524315 OCZ524309:OCZ524315 OMV524309:OMV524315 OWR524309:OWR524315 PGN524309:PGN524315 PQJ524309:PQJ524315 QAF524309:QAF524315 QKB524309:QKB524315 QTX524309:QTX524315 RDT524309:RDT524315 RNP524309:RNP524315 RXL524309:RXL524315 SHH524309:SHH524315 SRD524309:SRD524315 TAZ524309:TAZ524315 TKV524309:TKV524315 TUR524309:TUR524315 UEN524309:UEN524315 UOJ524309:UOJ524315 UYF524309:UYF524315 VIB524309:VIB524315 VRX524309:VRX524315 WBT524309:WBT524315 WLP524309:WLP524315 WVL524309:WVL524315 D589845:D589851 IZ589845:IZ589851 SV589845:SV589851 ACR589845:ACR589851 AMN589845:AMN589851 AWJ589845:AWJ589851 BGF589845:BGF589851 BQB589845:BQB589851 BZX589845:BZX589851 CJT589845:CJT589851 CTP589845:CTP589851 DDL589845:DDL589851 DNH589845:DNH589851 DXD589845:DXD589851 EGZ589845:EGZ589851 EQV589845:EQV589851 FAR589845:FAR589851 FKN589845:FKN589851 FUJ589845:FUJ589851 GEF589845:GEF589851 GOB589845:GOB589851 GXX589845:GXX589851 HHT589845:HHT589851 HRP589845:HRP589851 IBL589845:IBL589851 ILH589845:ILH589851 IVD589845:IVD589851 JEZ589845:JEZ589851 JOV589845:JOV589851 JYR589845:JYR589851 KIN589845:KIN589851 KSJ589845:KSJ589851 LCF589845:LCF589851 LMB589845:LMB589851 LVX589845:LVX589851 MFT589845:MFT589851 MPP589845:MPP589851 MZL589845:MZL589851 NJH589845:NJH589851 NTD589845:NTD589851 OCZ589845:OCZ589851 OMV589845:OMV589851 OWR589845:OWR589851 PGN589845:PGN589851 PQJ589845:PQJ589851 QAF589845:QAF589851 QKB589845:QKB589851 QTX589845:QTX589851 RDT589845:RDT589851 RNP589845:RNP589851 RXL589845:RXL589851 SHH589845:SHH589851 SRD589845:SRD589851 TAZ589845:TAZ589851 TKV589845:TKV589851 TUR589845:TUR589851 UEN589845:UEN589851 UOJ589845:UOJ589851 UYF589845:UYF589851 VIB589845:VIB589851 VRX589845:VRX589851 WBT589845:WBT589851 WLP589845:WLP589851 WVL589845:WVL589851 D655381:D655387 IZ655381:IZ655387 SV655381:SV655387 ACR655381:ACR655387 AMN655381:AMN655387 AWJ655381:AWJ655387 BGF655381:BGF655387 BQB655381:BQB655387 BZX655381:BZX655387 CJT655381:CJT655387 CTP655381:CTP655387 DDL655381:DDL655387 DNH655381:DNH655387 DXD655381:DXD655387 EGZ655381:EGZ655387 EQV655381:EQV655387 FAR655381:FAR655387 FKN655381:FKN655387 FUJ655381:FUJ655387 GEF655381:GEF655387 GOB655381:GOB655387 GXX655381:GXX655387 HHT655381:HHT655387 HRP655381:HRP655387 IBL655381:IBL655387 ILH655381:ILH655387 IVD655381:IVD655387 JEZ655381:JEZ655387 JOV655381:JOV655387 JYR655381:JYR655387 KIN655381:KIN655387 KSJ655381:KSJ655387 LCF655381:LCF655387 LMB655381:LMB655387 LVX655381:LVX655387 MFT655381:MFT655387 MPP655381:MPP655387 MZL655381:MZL655387 NJH655381:NJH655387 NTD655381:NTD655387 OCZ655381:OCZ655387 OMV655381:OMV655387 OWR655381:OWR655387 PGN655381:PGN655387 PQJ655381:PQJ655387 QAF655381:QAF655387 QKB655381:QKB655387 QTX655381:QTX655387 RDT655381:RDT655387 RNP655381:RNP655387 RXL655381:RXL655387 SHH655381:SHH655387 SRD655381:SRD655387 TAZ655381:TAZ655387 TKV655381:TKV655387 TUR655381:TUR655387 UEN655381:UEN655387 UOJ655381:UOJ655387 UYF655381:UYF655387 VIB655381:VIB655387 VRX655381:VRX655387 WBT655381:WBT655387 WLP655381:WLP655387 WVL655381:WVL655387 D720917:D720923 IZ720917:IZ720923 SV720917:SV720923 ACR720917:ACR720923 AMN720917:AMN720923 AWJ720917:AWJ720923 BGF720917:BGF720923 BQB720917:BQB720923 BZX720917:BZX720923 CJT720917:CJT720923 CTP720917:CTP720923 DDL720917:DDL720923 DNH720917:DNH720923 DXD720917:DXD720923 EGZ720917:EGZ720923 EQV720917:EQV720923 FAR720917:FAR720923 FKN720917:FKN720923 FUJ720917:FUJ720923 GEF720917:GEF720923 GOB720917:GOB720923 GXX720917:GXX720923 HHT720917:HHT720923 HRP720917:HRP720923 IBL720917:IBL720923 ILH720917:ILH720923 IVD720917:IVD720923 JEZ720917:JEZ720923 JOV720917:JOV720923 JYR720917:JYR720923 KIN720917:KIN720923 KSJ720917:KSJ720923 LCF720917:LCF720923 LMB720917:LMB720923 LVX720917:LVX720923 MFT720917:MFT720923 MPP720917:MPP720923 MZL720917:MZL720923 NJH720917:NJH720923 NTD720917:NTD720923 OCZ720917:OCZ720923 OMV720917:OMV720923 OWR720917:OWR720923 PGN720917:PGN720923 PQJ720917:PQJ720923 QAF720917:QAF720923 QKB720917:QKB720923 QTX720917:QTX720923 RDT720917:RDT720923 RNP720917:RNP720923 RXL720917:RXL720923 SHH720917:SHH720923 SRD720917:SRD720923 TAZ720917:TAZ720923 TKV720917:TKV720923 TUR720917:TUR720923 UEN720917:UEN720923 UOJ720917:UOJ720923 UYF720917:UYF720923 VIB720917:VIB720923 VRX720917:VRX720923 WBT720917:WBT720923 WLP720917:WLP720923 WVL720917:WVL720923 D786453:D786459 IZ786453:IZ786459 SV786453:SV786459 ACR786453:ACR786459 AMN786453:AMN786459 AWJ786453:AWJ786459 BGF786453:BGF786459 BQB786453:BQB786459 BZX786453:BZX786459 CJT786453:CJT786459 CTP786453:CTP786459 DDL786453:DDL786459 DNH786453:DNH786459 DXD786453:DXD786459 EGZ786453:EGZ786459 EQV786453:EQV786459 FAR786453:FAR786459 FKN786453:FKN786459 FUJ786453:FUJ786459 GEF786453:GEF786459 GOB786453:GOB786459 GXX786453:GXX786459 HHT786453:HHT786459 HRP786453:HRP786459 IBL786453:IBL786459 ILH786453:ILH786459 IVD786453:IVD786459 JEZ786453:JEZ786459 JOV786453:JOV786459 JYR786453:JYR786459 KIN786453:KIN786459 KSJ786453:KSJ786459 LCF786453:LCF786459 LMB786453:LMB786459 LVX786453:LVX786459 MFT786453:MFT786459 MPP786453:MPP786459 MZL786453:MZL786459 NJH786453:NJH786459 NTD786453:NTD786459 OCZ786453:OCZ786459 OMV786453:OMV786459 OWR786453:OWR786459 PGN786453:PGN786459 PQJ786453:PQJ786459 QAF786453:QAF786459 QKB786453:QKB786459 QTX786453:QTX786459 RDT786453:RDT786459 RNP786453:RNP786459 RXL786453:RXL786459 SHH786453:SHH786459 SRD786453:SRD786459 TAZ786453:TAZ786459 TKV786453:TKV786459 TUR786453:TUR786459 UEN786453:UEN786459 UOJ786453:UOJ786459 UYF786453:UYF786459 VIB786453:VIB786459 VRX786453:VRX786459 WBT786453:WBT786459 WLP786453:WLP786459 WVL786453:WVL786459 D851989:D851995 IZ851989:IZ851995 SV851989:SV851995 ACR851989:ACR851995 AMN851989:AMN851995 AWJ851989:AWJ851995 BGF851989:BGF851995 BQB851989:BQB851995 BZX851989:BZX851995 CJT851989:CJT851995 CTP851989:CTP851995 DDL851989:DDL851995 DNH851989:DNH851995 DXD851989:DXD851995 EGZ851989:EGZ851995 EQV851989:EQV851995 FAR851989:FAR851995 FKN851989:FKN851995 FUJ851989:FUJ851995 GEF851989:GEF851995 GOB851989:GOB851995 GXX851989:GXX851995 HHT851989:HHT851995 HRP851989:HRP851995 IBL851989:IBL851995 ILH851989:ILH851995 IVD851989:IVD851995 JEZ851989:JEZ851995 JOV851989:JOV851995 JYR851989:JYR851995 KIN851989:KIN851995 KSJ851989:KSJ851995 LCF851989:LCF851995 LMB851989:LMB851995 LVX851989:LVX851995 MFT851989:MFT851995 MPP851989:MPP851995 MZL851989:MZL851995 NJH851989:NJH851995 NTD851989:NTD851995 OCZ851989:OCZ851995 OMV851989:OMV851995 OWR851989:OWR851995 PGN851989:PGN851995 PQJ851989:PQJ851995 QAF851989:QAF851995 QKB851989:QKB851995 QTX851989:QTX851995 RDT851989:RDT851995 RNP851989:RNP851995 RXL851989:RXL851995 SHH851989:SHH851995 SRD851989:SRD851995 TAZ851989:TAZ851995 TKV851989:TKV851995 TUR851989:TUR851995 UEN851989:UEN851995 UOJ851989:UOJ851995 UYF851989:UYF851995 VIB851989:VIB851995 VRX851989:VRX851995 WBT851989:WBT851995 WLP851989:WLP851995 WVL851989:WVL851995 D917525:D917531 IZ917525:IZ917531 SV917525:SV917531 ACR917525:ACR917531 AMN917525:AMN917531 AWJ917525:AWJ917531 BGF917525:BGF917531 BQB917525:BQB917531 BZX917525:BZX917531 CJT917525:CJT917531 CTP917525:CTP917531 DDL917525:DDL917531 DNH917525:DNH917531 DXD917525:DXD917531 EGZ917525:EGZ917531 EQV917525:EQV917531 FAR917525:FAR917531 FKN917525:FKN917531 FUJ917525:FUJ917531 GEF917525:GEF917531 GOB917525:GOB917531 GXX917525:GXX917531 HHT917525:HHT917531 HRP917525:HRP917531 IBL917525:IBL917531 ILH917525:ILH917531 IVD917525:IVD917531 JEZ917525:JEZ917531 JOV917525:JOV917531 JYR917525:JYR917531 KIN917525:KIN917531 KSJ917525:KSJ917531 LCF917525:LCF917531 LMB917525:LMB917531 LVX917525:LVX917531 MFT917525:MFT917531 MPP917525:MPP917531 MZL917525:MZL917531 NJH917525:NJH917531 NTD917525:NTD917531 OCZ917525:OCZ917531 OMV917525:OMV917531 OWR917525:OWR917531 PGN917525:PGN917531 PQJ917525:PQJ917531 QAF917525:QAF917531 QKB917525:QKB917531 QTX917525:QTX917531 RDT917525:RDT917531 RNP917525:RNP917531 RXL917525:RXL917531 SHH917525:SHH917531 SRD917525:SRD917531 TAZ917525:TAZ917531 TKV917525:TKV917531 TUR917525:TUR917531 UEN917525:UEN917531 UOJ917525:UOJ917531 UYF917525:UYF917531 VIB917525:VIB917531 VRX917525:VRX917531 WBT917525:WBT917531 WLP917525:WLP917531 WVL917525:WVL917531 D983061:D983067 IZ983061:IZ983067 SV983061:SV983067 ACR983061:ACR983067 AMN983061:AMN983067 AWJ983061:AWJ983067 BGF983061:BGF983067 BQB983061:BQB983067 BZX983061:BZX983067 CJT983061:CJT983067 CTP983061:CTP983067 DDL983061:DDL983067 DNH983061:DNH983067 DXD983061:DXD983067 EGZ983061:EGZ983067 EQV983061:EQV983067 FAR983061:FAR983067 FKN983061:FKN983067 FUJ983061:FUJ983067 GEF983061:GEF983067 GOB983061:GOB983067 GXX983061:GXX983067 HHT983061:HHT983067 HRP983061:HRP983067 IBL983061:IBL983067 ILH983061:ILH983067 IVD983061:IVD983067 JEZ983061:JEZ983067 JOV983061:JOV983067 JYR983061:JYR983067 KIN983061:KIN983067 KSJ983061:KSJ983067 LCF983061:LCF983067 LMB983061:LMB983067 LVX983061:LVX983067 MFT983061:MFT983067 MPP983061:MPP983067 MZL983061:MZL983067 NJH983061:NJH983067 NTD983061:NTD983067 OCZ983061:OCZ983067 OMV983061:OMV983067 OWR983061:OWR983067 PGN983061:PGN983067 PQJ983061:PQJ983067 QAF983061:QAF983067 QKB983061:QKB983067 QTX983061:QTX983067 RDT983061:RDT983067 RNP983061:RNP983067 RXL983061:RXL983067 SHH983061:SHH983067 SRD983061:SRD983067 TAZ983061:TAZ983067 TKV983061:TKV983067 TUR983061:TUR983067 UEN983061:UEN983067 UOJ983061:UOJ983067 UYF983061:UYF983067 VIB983061:VIB983067 VRX983061:VRX983067 WBT983061:WBT983067 WLP983061:WLP983067 WVL983061:WVL983067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DF53A-DC2F-47A7-83D2-97AF49EE7F95}">
  <dimension ref="A1:K79"/>
  <sheetViews>
    <sheetView tabSelected="1" workbookViewId="0">
      <selection activeCell="D1" sqref="D1:E1048576"/>
    </sheetView>
  </sheetViews>
  <sheetFormatPr defaultColWidth="9.109375" defaultRowHeight="12" x14ac:dyDescent="0.25"/>
  <cols>
    <col min="1" max="1" width="5.88671875" style="27" customWidth="1"/>
    <col min="2" max="2" width="20.109375" style="3" customWidth="1"/>
    <col min="3" max="3" width="19.88671875" style="3" customWidth="1"/>
    <col min="4" max="4" width="9.44140625" style="27" customWidth="1"/>
    <col min="5" max="5" width="6.6640625" style="28" customWidth="1"/>
    <col min="6" max="6" width="6.33203125" style="27" customWidth="1"/>
    <col min="7" max="8" width="6.33203125" style="3" customWidth="1"/>
    <col min="9" max="254" width="9.109375" style="3"/>
    <col min="255" max="255" width="5.88671875" style="3" customWidth="1"/>
    <col min="256" max="256" width="20.109375" style="3" customWidth="1"/>
    <col min="257" max="257" width="19.88671875" style="3" customWidth="1"/>
    <col min="258" max="258" width="8.6640625" style="3" customWidth="1"/>
    <col min="259" max="259" width="11.5546875" style="3" customWidth="1"/>
    <col min="260" max="260" width="9.44140625" style="3" customWidth="1"/>
    <col min="261" max="261" width="6.6640625" style="3" customWidth="1"/>
    <col min="262" max="264" width="6.33203125" style="3" customWidth="1"/>
    <col min="265" max="510" width="9.109375" style="3"/>
    <col min="511" max="511" width="5.88671875" style="3" customWidth="1"/>
    <col min="512" max="512" width="20.109375" style="3" customWidth="1"/>
    <col min="513" max="513" width="19.88671875" style="3" customWidth="1"/>
    <col min="514" max="514" width="8.6640625" style="3" customWidth="1"/>
    <col min="515" max="515" width="11.5546875" style="3" customWidth="1"/>
    <col min="516" max="516" width="9.44140625" style="3" customWidth="1"/>
    <col min="517" max="517" width="6.6640625" style="3" customWidth="1"/>
    <col min="518" max="520" width="6.33203125" style="3" customWidth="1"/>
    <col min="521" max="766" width="9.109375" style="3"/>
    <col min="767" max="767" width="5.88671875" style="3" customWidth="1"/>
    <col min="768" max="768" width="20.109375" style="3" customWidth="1"/>
    <col min="769" max="769" width="19.88671875" style="3" customWidth="1"/>
    <col min="770" max="770" width="8.6640625" style="3" customWidth="1"/>
    <col min="771" max="771" width="11.5546875" style="3" customWidth="1"/>
    <col min="772" max="772" width="9.44140625" style="3" customWidth="1"/>
    <col min="773" max="773" width="6.6640625" style="3" customWidth="1"/>
    <col min="774" max="776" width="6.33203125" style="3" customWidth="1"/>
    <col min="777" max="1022" width="9.109375" style="3"/>
    <col min="1023" max="1023" width="5.88671875" style="3" customWidth="1"/>
    <col min="1024" max="1024" width="20.109375" style="3" customWidth="1"/>
    <col min="1025" max="1025" width="19.88671875" style="3" customWidth="1"/>
    <col min="1026" max="1026" width="8.6640625" style="3" customWidth="1"/>
    <col min="1027" max="1027" width="11.5546875" style="3" customWidth="1"/>
    <col min="1028" max="1028" width="9.44140625" style="3" customWidth="1"/>
    <col min="1029" max="1029" width="6.6640625" style="3" customWidth="1"/>
    <col min="1030" max="1032" width="6.33203125" style="3" customWidth="1"/>
    <col min="1033" max="1278" width="9.109375" style="3"/>
    <col min="1279" max="1279" width="5.88671875" style="3" customWidth="1"/>
    <col min="1280" max="1280" width="20.109375" style="3" customWidth="1"/>
    <col min="1281" max="1281" width="19.88671875" style="3" customWidth="1"/>
    <col min="1282" max="1282" width="8.6640625" style="3" customWidth="1"/>
    <col min="1283" max="1283" width="11.5546875" style="3" customWidth="1"/>
    <col min="1284" max="1284" width="9.44140625" style="3" customWidth="1"/>
    <col min="1285" max="1285" width="6.6640625" style="3" customWidth="1"/>
    <col min="1286" max="1288" width="6.33203125" style="3" customWidth="1"/>
    <col min="1289" max="1534" width="9.109375" style="3"/>
    <col min="1535" max="1535" width="5.88671875" style="3" customWidth="1"/>
    <col min="1536" max="1536" width="20.109375" style="3" customWidth="1"/>
    <col min="1537" max="1537" width="19.88671875" style="3" customWidth="1"/>
    <col min="1538" max="1538" width="8.6640625" style="3" customWidth="1"/>
    <col min="1539" max="1539" width="11.5546875" style="3" customWidth="1"/>
    <col min="1540" max="1540" width="9.44140625" style="3" customWidth="1"/>
    <col min="1541" max="1541" width="6.6640625" style="3" customWidth="1"/>
    <col min="1542" max="1544" width="6.33203125" style="3" customWidth="1"/>
    <col min="1545" max="1790" width="9.109375" style="3"/>
    <col min="1791" max="1791" width="5.88671875" style="3" customWidth="1"/>
    <col min="1792" max="1792" width="20.109375" style="3" customWidth="1"/>
    <col min="1793" max="1793" width="19.88671875" style="3" customWidth="1"/>
    <col min="1794" max="1794" width="8.6640625" style="3" customWidth="1"/>
    <col min="1795" max="1795" width="11.5546875" style="3" customWidth="1"/>
    <col min="1796" max="1796" width="9.44140625" style="3" customWidth="1"/>
    <col min="1797" max="1797" width="6.6640625" style="3" customWidth="1"/>
    <col min="1798" max="1800" width="6.33203125" style="3" customWidth="1"/>
    <col min="1801" max="2046" width="9.109375" style="3"/>
    <col min="2047" max="2047" width="5.88671875" style="3" customWidth="1"/>
    <col min="2048" max="2048" width="20.109375" style="3" customWidth="1"/>
    <col min="2049" max="2049" width="19.88671875" style="3" customWidth="1"/>
    <col min="2050" max="2050" width="8.6640625" style="3" customWidth="1"/>
    <col min="2051" max="2051" width="11.5546875" style="3" customWidth="1"/>
    <col min="2052" max="2052" width="9.44140625" style="3" customWidth="1"/>
    <col min="2053" max="2053" width="6.6640625" style="3" customWidth="1"/>
    <col min="2054" max="2056" width="6.33203125" style="3" customWidth="1"/>
    <col min="2057" max="2302" width="9.109375" style="3"/>
    <col min="2303" max="2303" width="5.88671875" style="3" customWidth="1"/>
    <col min="2304" max="2304" width="20.109375" style="3" customWidth="1"/>
    <col min="2305" max="2305" width="19.88671875" style="3" customWidth="1"/>
    <col min="2306" max="2306" width="8.6640625" style="3" customWidth="1"/>
    <col min="2307" max="2307" width="11.5546875" style="3" customWidth="1"/>
    <col min="2308" max="2308" width="9.44140625" style="3" customWidth="1"/>
    <col min="2309" max="2309" width="6.6640625" style="3" customWidth="1"/>
    <col min="2310" max="2312" width="6.33203125" style="3" customWidth="1"/>
    <col min="2313" max="2558" width="9.109375" style="3"/>
    <col min="2559" max="2559" width="5.88671875" style="3" customWidth="1"/>
    <col min="2560" max="2560" width="20.109375" style="3" customWidth="1"/>
    <col min="2561" max="2561" width="19.88671875" style="3" customWidth="1"/>
    <col min="2562" max="2562" width="8.6640625" style="3" customWidth="1"/>
    <col min="2563" max="2563" width="11.5546875" style="3" customWidth="1"/>
    <col min="2564" max="2564" width="9.44140625" style="3" customWidth="1"/>
    <col min="2565" max="2565" width="6.6640625" style="3" customWidth="1"/>
    <col min="2566" max="2568" width="6.33203125" style="3" customWidth="1"/>
    <col min="2569" max="2814" width="9.109375" style="3"/>
    <col min="2815" max="2815" width="5.88671875" style="3" customWidth="1"/>
    <col min="2816" max="2816" width="20.109375" style="3" customWidth="1"/>
    <col min="2817" max="2817" width="19.88671875" style="3" customWidth="1"/>
    <col min="2818" max="2818" width="8.6640625" style="3" customWidth="1"/>
    <col min="2819" max="2819" width="11.5546875" style="3" customWidth="1"/>
    <col min="2820" max="2820" width="9.44140625" style="3" customWidth="1"/>
    <col min="2821" max="2821" width="6.6640625" style="3" customWidth="1"/>
    <col min="2822" max="2824" width="6.33203125" style="3" customWidth="1"/>
    <col min="2825" max="3070" width="9.109375" style="3"/>
    <col min="3071" max="3071" width="5.88671875" style="3" customWidth="1"/>
    <col min="3072" max="3072" width="20.109375" style="3" customWidth="1"/>
    <col min="3073" max="3073" width="19.88671875" style="3" customWidth="1"/>
    <col min="3074" max="3074" width="8.6640625" style="3" customWidth="1"/>
    <col min="3075" max="3075" width="11.5546875" style="3" customWidth="1"/>
    <col min="3076" max="3076" width="9.44140625" style="3" customWidth="1"/>
    <col min="3077" max="3077" width="6.6640625" style="3" customWidth="1"/>
    <col min="3078" max="3080" width="6.33203125" style="3" customWidth="1"/>
    <col min="3081" max="3326" width="9.109375" style="3"/>
    <col min="3327" max="3327" width="5.88671875" style="3" customWidth="1"/>
    <col min="3328" max="3328" width="20.109375" style="3" customWidth="1"/>
    <col min="3329" max="3329" width="19.88671875" style="3" customWidth="1"/>
    <col min="3330" max="3330" width="8.6640625" style="3" customWidth="1"/>
    <col min="3331" max="3331" width="11.5546875" style="3" customWidth="1"/>
    <col min="3332" max="3332" width="9.44140625" style="3" customWidth="1"/>
    <col min="3333" max="3333" width="6.6640625" style="3" customWidth="1"/>
    <col min="3334" max="3336" width="6.33203125" style="3" customWidth="1"/>
    <col min="3337" max="3582" width="9.109375" style="3"/>
    <col min="3583" max="3583" width="5.88671875" style="3" customWidth="1"/>
    <col min="3584" max="3584" width="20.109375" style="3" customWidth="1"/>
    <col min="3585" max="3585" width="19.88671875" style="3" customWidth="1"/>
    <col min="3586" max="3586" width="8.6640625" style="3" customWidth="1"/>
    <col min="3587" max="3587" width="11.5546875" style="3" customWidth="1"/>
    <col min="3588" max="3588" width="9.44140625" style="3" customWidth="1"/>
    <col min="3589" max="3589" width="6.6640625" style="3" customWidth="1"/>
    <col min="3590" max="3592" width="6.33203125" style="3" customWidth="1"/>
    <col min="3593" max="3838" width="9.109375" style="3"/>
    <col min="3839" max="3839" width="5.88671875" style="3" customWidth="1"/>
    <col min="3840" max="3840" width="20.109375" style="3" customWidth="1"/>
    <col min="3841" max="3841" width="19.88671875" style="3" customWidth="1"/>
    <col min="3842" max="3842" width="8.6640625" style="3" customWidth="1"/>
    <col min="3843" max="3843" width="11.5546875" style="3" customWidth="1"/>
    <col min="3844" max="3844" width="9.44140625" style="3" customWidth="1"/>
    <col min="3845" max="3845" width="6.6640625" style="3" customWidth="1"/>
    <col min="3846" max="3848" width="6.33203125" style="3" customWidth="1"/>
    <col min="3849" max="4094" width="9.109375" style="3"/>
    <col min="4095" max="4095" width="5.88671875" style="3" customWidth="1"/>
    <col min="4096" max="4096" width="20.109375" style="3" customWidth="1"/>
    <col min="4097" max="4097" width="19.88671875" style="3" customWidth="1"/>
    <col min="4098" max="4098" width="8.6640625" style="3" customWidth="1"/>
    <col min="4099" max="4099" width="11.5546875" style="3" customWidth="1"/>
    <col min="4100" max="4100" width="9.44140625" style="3" customWidth="1"/>
    <col min="4101" max="4101" width="6.6640625" style="3" customWidth="1"/>
    <col min="4102" max="4104" width="6.33203125" style="3" customWidth="1"/>
    <col min="4105" max="4350" width="9.109375" style="3"/>
    <col min="4351" max="4351" width="5.88671875" style="3" customWidth="1"/>
    <col min="4352" max="4352" width="20.109375" style="3" customWidth="1"/>
    <col min="4353" max="4353" width="19.88671875" style="3" customWidth="1"/>
    <col min="4354" max="4354" width="8.6640625" style="3" customWidth="1"/>
    <col min="4355" max="4355" width="11.5546875" style="3" customWidth="1"/>
    <col min="4356" max="4356" width="9.44140625" style="3" customWidth="1"/>
    <col min="4357" max="4357" width="6.6640625" style="3" customWidth="1"/>
    <col min="4358" max="4360" width="6.33203125" style="3" customWidth="1"/>
    <col min="4361" max="4606" width="9.109375" style="3"/>
    <col min="4607" max="4607" width="5.88671875" style="3" customWidth="1"/>
    <col min="4608" max="4608" width="20.109375" style="3" customWidth="1"/>
    <col min="4609" max="4609" width="19.88671875" style="3" customWidth="1"/>
    <col min="4610" max="4610" width="8.6640625" style="3" customWidth="1"/>
    <col min="4611" max="4611" width="11.5546875" style="3" customWidth="1"/>
    <col min="4612" max="4612" width="9.44140625" style="3" customWidth="1"/>
    <col min="4613" max="4613" width="6.6640625" style="3" customWidth="1"/>
    <col min="4614" max="4616" width="6.33203125" style="3" customWidth="1"/>
    <col min="4617" max="4862" width="9.109375" style="3"/>
    <col min="4863" max="4863" width="5.88671875" style="3" customWidth="1"/>
    <col min="4864" max="4864" width="20.109375" style="3" customWidth="1"/>
    <col min="4865" max="4865" width="19.88671875" style="3" customWidth="1"/>
    <col min="4866" max="4866" width="8.6640625" style="3" customWidth="1"/>
    <col min="4867" max="4867" width="11.5546875" style="3" customWidth="1"/>
    <col min="4868" max="4868" width="9.44140625" style="3" customWidth="1"/>
    <col min="4869" max="4869" width="6.6640625" style="3" customWidth="1"/>
    <col min="4870" max="4872" width="6.33203125" style="3" customWidth="1"/>
    <col min="4873" max="5118" width="9.109375" style="3"/>
    <col min="5119" max="5119" width="5.88671875" style="3" customWidth="1"/>
    <col min="5120" max="5120" width="20.109375" style="3" customWidth="1"/>
    <col min="5121" max="5121" width="19.88671875" style="3" customWidth="1"/>
    <col min="5122" max="5122" width="8.6640625" style="3" customWidth="1"/>
    <col min="5123" max="5123" width="11.5546875" style="3" customWidth="1"/>
    <col min="5124" max="5124" width="9.44140625" style="3" customWidth="1"/>
    <col min="5125" max="5125" width="6.6640625" style="3" customWidth="1"/>
    <col min="5126" max="5128" width="6.33203125" style="3" customWidth="1"/>
    <col min="5129" max="5374" width="9.109375" style="3"/>
    <col min="5375" max="5375" width="5.88671875" style="3" customWidth="1"/>
    <col min="5376" max="5376" width="20.109375" style="3" customWidth="1"/>
    <col min="5377" max="5377" width="19.88671875" style="3" customWidth="1"/>
    <col min="5378" max="5378" width="8.6640625" style="3" customWidth="1"/>
    <col min="5379" max="5379" width="11.5546875" style="3" customWidth="1"/>
    <col min="5380" max="5380" width="9.44140625" style="3" customWidth="1"/>
    <col min="5381" max="5381" width="6.6640625" style="3" customWidth="1"/>
    <col min="5382" max="5384" width="6.33203125" style="3" customWidth="1"/>
    <col min="5385" max="5630" width="9.109375" style="3"/>
    <col min="5631" max="5631" width="5.88671875" style="3" customWidth="1"/>
    <col min="5632" max="5632" width="20.109375" style="3" customWidth="1"/>
    <col min="5633" max="5633" width="19.88671875" style="3" customWidth="1"/>
    <col min="5634" max="5634" width="8.6640625" style="3" customWidth="1"/>
    <col min="5635" max="5635" width="11.5546875" style="3" customWidth="1"/>
    <col min="5636" max="5636" width="9.44140625" style="3" customWidth="1"/>
    <col min="5637" max="5637" width="6.6640625" style="3" customWidth="1"/>
    <col min="5638" max="5640" width="6.33203125" style="3" customWidth="1"/>
    <col min="5641" max="5886" width="9.109375" style="3"/>
    <col min="5887" max="5887" width="5.88671875" style="3" customWidth="1"/>
    <col min="5888" max="5888" width="20.109375" style="3" customWidth="1"/>
    <col min="5889" max="5889" width="19.88671875" style="3" customWidth="1"/>
    <col min="5890" max="5890" width="8.6640625" style="3" customWidth="1"/>
    <col min="5891" max="5891" width="11.5546875" style="3" customWidth="1"/>
    <col min="5892" max="5892" width="9.44140625" style="3" customWidth="1"/>
    <col min="5893" max="5893" width="6.6640625" style="3" customWidth="1"/>
    <col min="5894" max="5896" width="6.33203125" style="3" customWidth="1"/>
    <col min="5897" max="6142" width="9.109375" style="3"/>
    <col min="6143" max="6143" width="5.88671875" style="3" customWidth="1"/>
    <col min="6144" max="6144" width="20.109375" style="3" customWidth="1"/>
    <col min="6145" max="6145" width="19.88671875" style="3" customWidth="1"/>
    <col min="6146" max="6146" width="8.6640625" style="3" customWidth="1"/>
    <col min="6147" max="6147" width="11.5546875" style="3" customWidth="1"/>
    <col min="6148" max="6148" width="9.44140625" style="3" customWidth="1"/>
    <col min="6149" max="6149" width="6.6640625" style="3" customWidth="1"/>
    <col min="6150" max="6152" width="6.33203125" style="3" customWidth="1"/>
    <col min="6153" max="6398" width="9.109375" style="3"/>
    <col min="6399" max="6399" width="5.88671875" style="3" customWidth="1"/>
    <col min="6400" max="6400" width="20.109375" style="3" customWidth="1"/>
    <col min="6401" max="6401" width="19.88671875" style="3" customWidth="1"/>
    <col min="6402" max="6402" width="8.6640625" style="3" customWidth="1"/>
    <col min="6403" max="6403" width="11.5546875" style="3" customWidth="1"/>
    <col min="6404" max="6404" width="9.44140625" style="3" customWidth="1"/>
    <col min="6405" max="6405" width="6.6640625" style="3" customWidth="1"/>
    <col min="6406" max="6408" width="6.33203125" style="3" customWidth="1"/>
    <col min="6409" max="6654" width="9.109375" style="3"/>
    <col min="6655" max="6655" width="5.88671875" style="3" customWidth="1"/>
    <col min="6656" max="6656" width="20.109375" style="3" customWidth="1"/>
    <col min="6657" max="6657" width="19.88671875" style="3" customWidth="1"/>
    <col min="6658" max="6658" width="8.6640625" style="3" customWidth="1"/>
    <col min="6659" max="6659" width="11.5546875" style="3" customWidth="1"/>
    <col min="6660" max="6660" width="9.44140625" style="3" customWidth="1"/>
    <col min="6661" max="6661" width="6.6640625" style="3" customWidth="1"/>
    <col min="6662" max="6664" width="6.33203125" style="3" customWidth="1"/>
    <col min="6665" max="6910" width="9.109375" style="3"/>
    <col min="6911" max="6911" width="5.88671875" style="3" customWidth="1"/>
    <col min="6912" max="6912" width="20.109375" style="3" customWidth="1"/>
    <col min="6913" max="6913" width="19.88671875" style="3" customWidth="1"/>
    <col min="6914" max="6914" width="8.6640625" style="3" customWidth="1"/>
    <col min="6915" max="6915" width="11.5546875" style="3" customWidth="1"/>
    <col min="6916" max="6916" width="9.44140625" style="3" customWidth="1"/>
    <col min="6917" max="6917" width="6.6640625" style="3" customWidth="1"/>
    <col min="6918" max="6920" width="6.33203125" style="3" customWidth="1"/>
    <col min="6921" max="7166" width="9.109375" style="3"/>
    <col min="7167" max="7167" width="5.88671875" style="3" customWidth="1"/>
    <col min="7168" max="7168" width="20.109375" style="3" customWidth="1"/>
    <col min="7169" max="7169" width="19.88671875" style="3" customWidth="1"/>
    <col min="7170" max="7170" width="8.6640625" style="3" customWidth="1"/>
    <col min="7171" max="7171" width="11.5546875" style="3" customWidth="1"/>
    <col min="7172" max="7172" width="9.44140625" style="3" customWidth="1"/>
    <col min="7173" max="7173" width="6.6640625" style="3" customWidth="1"/>
    <col min="7174" max="7176" width="6.33203125" style="3" customWidth="1"/>
    <col min="7177" max="7422" width="9.109375" style="3"/>
    <col min="7423" max="7423" width="5.88671875" style="3" customWidth="1"/>
    <col min="7424" max="7424" width="20.109375" style="3" customWidth="1"/>
    <col min="7425" max="7425" width="19.88671875" style="3" customWidth="1"/>
    <col min="7426" max="7426" width="8.6640625" style="3" customWidth="1"/>
    <col min="7427" max="7427" width="11.5546875" style="3" customWidth="1"/>
    <col min="7428" max="7428" width="9.44140625" style="3" customWidth="1"/>
    <col min="7429" max="7429" width="6.6640625" style="3" customWidth="1"/>
    <col min="7430" max="7432" width="6.33203125" style="3" customWidth="1"/>
    <col min="7433" max="7678" width="9.109375" style="3"/>
    <col min="7679" max="7679" width="5.88671875" style="3" customWidth="1"/>
    <col min="7680" max="7680" width="20.109375" style="3" customWidth="1"/>
    <col min="7681" max="7681" width="19.88671875" style="3" customWidth="1"/>
    <col min="7682" max="7682" width="8.6640625" style="3" customWidth="1"/>
    <col min="7683" max="7683" width="11.5546875" style="3" customWidth="1"/>
    <col min="7684" max="7684" width="9.44140625" style="3" customWidth="1"/>
    <col min="7685" max="7685" width="6.6640625" style="3" customWidth="1"/>
    <col min="7686" max="7688" width="6.33203125" style="3" customWidth="1"/>
    <col min="7689" max="7934" width="9.109375" style="3"/>
    <col min="7935" max="7935" width="5.88671875" style="3" customWidth="1"/>
    <col min="7936" max="7936" width="20.109375" style="3" customWidth="1"/>
    <col min="7937" max="7937" width="19.88671875" style="3" customWidth="1"/>
    <col min="7938" max="7938" width="8.6640625" style="3" customWidth="1"/>
    <col min="7939" max="7939" width="11.5546875" style="3" customWidth="1"/>
    <col min="7940" max="7940" width="9.44140625" style="3" customWidth="1"/>
    <col min="7941" max="7941" width="6.6640625" style="3" customWidth="1"/>
    <col min="7942" max="7944" width="6.33203125" style="3" customWidth="1"/>
    <col min="7945" max="8190" width="9.109375" style="3"/>
    <col min="8191" max="8191" width="5.88671875" style="3" customWidth="1"/>
    <col min="8192" max="8192" width="20.109375" style="3" customWidth="1"/>
    <col min="8193" max="8193" width="19.88671875" style="3" customWidth="1"/>
    <col min="8194" max="8194" width="8.6640625" style="3" customWidth="1"/>
    <col min="8195" max="8195" width="11.5546875" style="3" customWidth="1"/>
    <col min="8196" max="8196" width="9.44140625" style="3" customWidth="1"/>
    <col min="8197" max="8197" width="6.6640625" style="3" customWidth="1"/>
    <col min="8198" max="8200" width="6.33203125" style="3" customWidth="1"/>
    <col min="8201" max="8446" width="9.109375" style="3"/>
    <col min="8447" max="8447" width="5.88671875" style="3" customWidth="1"/>
    <col min="8448" max="8448" width="20.109375" style="3" customWidth="1"/>
    <col min="8449" max="8449" width="19.88671875" style="3" customWidth="1"/>
    <col min="8450" max="8450" width="8.6640625" style="3" customWidth="1"/>
    <col min="8451" max="8451" width="11.5546875" style="3" customWidth="1"/>
    <col min="8452" max="8452" width="9.44140625" style="3" customWidth="1"/>
    <col min="8453" max="8453" width="6.6640625" style="3" customWidth="1"/>
    <col min="8454" max="8456" width="6.33203125" style="3" customWidth="1"/>
    <col min="8457" max="8702" width="9.109375" style="3"/>
    <col min="8703" max="8703" width="5.88671875" style="3" customWidth="1"/>
    <col min="8704" max="8704" width="20.109375" style="3" customWidth="1"/>
    <col min="8705" max="8705" width="19.88671875" style="3" customWidth="1"/>
    <col min="8706" max="8706" width="8.6640625" style="3" customWidth="1"/>
    <col min="8707" max="8707" width="11.5546875" style="3" customWidth="1"/>
    <col min="8708" max="8708" width="9.44140625" style="3" customWidth="1"/>
    <col min="8709" max="8709" width="6.6640625" style="3" customWidth="1"/>
    <col min="8710" max="8712" width="6.33203125" style="3" customWidth="1"/>
    <col min="8713" max="8958" width="9.109375" style="3"/>
    <col min="8959" max="8959" width="5.88671875" style="3" customWidth="1"/>
    <col min="8960" max="8960" width="20.109375" style="3" customWidth="1"/>
    <col min="8961" max="8961" width="19.88671875" style="3" customWidth="1"/>
    <col min="8962" max="8962" width="8.6640625" style="3" customWidth="1"/>
    <col min="8963" max="8963" width="11.5546875" style="3" customWidth="1"/>
    <col min="8964" max="8964" width="9.44140625" style="3" customWidth="1"/>
    <col min="8965" max="8965" width="6.6640625" style="3" customWidth="1"/>
    <col min="8966" max="8968" width="6.33203125" style="3" customWidth="1"/>
    <col min="8969" max="9214" width="9.109375" style="3"/>
    <col min="9215" max="9215" width="5.88671875" style="3" customWidth="1"/>
    <col min="9216" max="9216" width="20.109375" style="3" customWidth="1"/>
    <col min="9217" max="9217" width="19.88671875" style="3" customWidth="1"/>
    <col min="9218" max="9218" width="8.6640625" style="3" customWidth="1"/>
    <col min="9219" max="9219" width="11.5546875" style="3" customWidth="1"/>
    <col min="9220" max="9220" width="9.44140625" style="3" customWidth="1"/>
    <col min="9221" max="9221" width="6.6640625" style="3" customWidth="1"/>
    <col min="9222" max="9224" width="6.33203125" style="3" customWidth="1"/>
    <col min="9225" max="9470" width="9.109375" style="3"/>
    <col min="9471" max="9471" width="5.88671875" style="3" customWidth="1"/>
    <col min="9472" max="9472" width="20.109375" style="3" customWidth="1"/>
    <col min="9473" max="9473" width="19.88671875" style="3" customWidth="1"/>
    <col min="9474" max="9474" width="8.6640625" style="3" customWidth="1"/>
    <col min="9475" max="9475" width="11.5546875" style="3" customWidth="1"/>
    <col min="9476" max="9476" width="9.44140625" style="3" customWidth="1"/>
    <col min="9477" max="9477" width="6.6640625" style="3" customWidth="1"/>
    <col min="9478" max="9480" width="6.33203125" style="3" customWidth="1"/>
    <col min="9481" max="9726" width="9.109375" style="3"/>
    <col min="9727" max="9727" width="5.88671875" style="3" customWidth="1"/>
    <col min="9728" max="9728" width="20.109375" style="3" customWidth="1"/>
    <col min="9729" max="9729" width="19.88671875" style="3" customWidth="1"/>
    <col min="9730" max="9730" width="8.6640625" style="3" customWidth="1"/>
    <col min="9731" max="9731" width="11.5546875" style="3" customWidth="1"/>
    <col min="9732" max="9732" width="9.44140625" style="3" customWidth="1"/>
    <col min="9733" max="9733" width="6.6640625" style="3" customWidth="1"/>
    <col min="9734" max="9736" width="6.33203125" style="3" customWidth="1"/>
    <col min="9737" max="9982" width="9.109375" style="3"/>
    <col min="9983" max="9983" width="5.88671875" style="3" customWidth="1"/>
    <col min="9984" max="9984" width="20.109375" style="3" customWidth="1"/>
    <col min="9985" max="9985" width="19.88671875" style="3" customWidth="1"/>
    <col min="9986" max="9986" width="8.6640625" style="3" customWidth="1"/>
    <col min="9987" max="9987" width="11.5546875" style="3" customWidth="1"/>
    <col min="9988" max="9988" width="9.44140625" style="3" customWidth="1"/>
    <col min="9989" max="9989" width="6.6640625" style="3" customWidth="1"/>
    <col min="9990" max="9992" width="6.33203125" style="3" customWidth="1"/>
    <col min="9993" max="10238" width="9.109375" style="3"/>
    <col min="10239" max="10239" width="5.88671875" style="3" customWidth="1"/>
    <col min="10240" max="10240" width="20.109375" style="3" customWidth="1"/>
    <col min="10241" max="10241" width="19.88671875" style="3" customWidth="1"/>
    <col min="10242" max="10242" width="8.6640625" style="3" customWidth="1"/>
    <col min="10243" max="10243" width="11.5546875" style="3" customWidth="1"/>
    <col min="10244" max="10244" width="9.44140625" style="3" customWidth="1"/>
    <col min="10245" max="10245" width="6.6640625" style="3" customWidth="1"/>
    <col min="10246" max="10248" width="6.33203125" style="3" customWidth="1"/>
    <col min="10249" max="10494" width="9.109375" style="3"/>
    <col min="10495" max="10495" width="5.88671875" style="3" customWidth="1"/>
    <col min="10496" max="10496" width="20.109375" style="3" customWidth="1"/>
    <col min="10497" max="10497" width="19.88671875" style="3" customWidth="1"/>
    <col min="10498" max="10498" width="8.6640625" style="3" customWidth="1"/>
    <col min="10499" max="10499" width="11.5546875" style="3" customWidth="1"/>
    <col min="10500" max="10500" width="9.44140625" style="3" customWidth="1"/>
    <col min="10501" max="10501" width="6.6640625" style="3" customWidth="1"/>
    <col min="10502" max="10504" width="6.33203125" style="3" customWidth="1"/>
    <col min="10505" max="10750" width="9.109375" style="3"/>
    <col min="10751" max="10751" width="5.88671875" style="3" customWidth="1"/>
    <col min="10752" max="10752" width="20.109375" style="3" customWidth="1"/>
    <col min="10753" max="10753" width="19.88671875" style="3" customWidth="1"/>
    <col min="10754" max="10754" width="8.6640625" style="3" customWidth="1"/>
    <col min="10755" max="10755" width="11.5546875" style="3" customWidth="1"/>
    <col min="10756" max="10756" width="9.44140625" style="3" customWidth="1"/>
    <col min="10757" max="10757" width="6.6640625" style="3" customWidth="1"/>
    <col min="10758" max="10760" width="6.33203125" style="3" customWidth="1"/>
    <col min="10761" max="11006" width="9.109375" style="3"/>
    <col min="11007" max="11007" width="5.88671875" style="3" customWidth="1"/>
    <col min="11008" max="11008" width="20.109375" style="3" customWidth="1"/>
    <col min="11009" max="11009" width="19.88671875" style="3" customWidth="1"/>
    <col min="11010" max="11010" width="8.6640625" style="3" customWidth="1"/>
    <col min="11011" max="11011" width="11.5546875" style="3" customWidth="1"/>
    <col min="11012" max="11012" width="9.44140625" style="3" customWidth="1"/>
    <col min="11013" max="11013" width="6.6640625" style="3" customWidth="1"/>
    <col min="11014" max="11016" width="6.33203125" style="3" customWidth="1"/>
    <col min="11017" max="11262" width="9.109375" style="3"/>
    <col min="11263" max="11263" width="5.88671875" style="3" customWidth="1"/>
    <col min="11264" max="11264" width="20.109375" style="3" customWidth="1"/>
    <col min="11265" max="11265" width="19.88671875" style="3" customWidth="1"/>
    <col min="11266" max="11266" width="8.6640625" style="3" customWidth="1"/>
    <col min="11267" max="11267" width="11.5546875" style="3" customWidth="1"/>
    <col min="11268" max="11268" width="9.44140625" style="3" customWidth="1"/>
    <col min="11269" max="11269" width="6.6640625" style="3" customWidth="1"/>
    <col min="11270" max="11272" width="6.33203125" style="3" customWidth="1"/>
    <col min="11273" max="11518" width="9.109375" style="3"/>
    <col min="11519" max="11519" width="5.88671875" style="3" customWidth="1"/>
    <col min="11520" max="11520" width="20.109375" style="3" customWidth="1"/>
    <col min="11521" max="11521" width="19.88671875" style="3" customWidth="1"/>
    <col min="11522" max="11522" width="8.6640625" style="3" customWidth="1"/>
    <col min="11523" max="11523" width="11.5546875" style="3" customWidth="1"/>
    <col min="11524" max="11524" width="9.44140625" style="3" customWidth="1"/>
    <col min="11525" max="11525" width="6.6640625" style="3" customWidth="1"/>
    <col min="11526" max="11528" width="6.33203125" style="3" customWidth="1"/>
    <col min="11529" max="11774" width="9.109375" style="3"/>
    <col min="11775" max="11775" width="5.88671875" style="3" customWidth="1"/>
    <col min="11776" max="11776" width="20.109375" style="3" customWidth="1"/>
    <col min="11777" max="11777" width="19.88671875" style="3" customWidth="1"/>
    <col min="11778" max="11778" width="8.6640625" style="3" customWidth="1"/>
    <col min="11779" max="11779" width="11.5546875" style="3" customWidth="1"/>
    <col min="11780" max="11780" width="9.44140625" style="3" customWidth="1"/>
    <col min="11781" max="11781" width="6.6640625" style="3" customWidth="1"/>
    <col min="11782" max="11784" width="6.33203125" style="3" customWidth="1"/>
    <col min="11785" max="12030" width="9.109375" style="3"/>
    <col min="12031" max="12031" width="5.88671875" style="3" customWidth="1"/>
    <col min="12032" max="12032" width="20.109375" style="3" customWidth="1"/>
    <col min="12033" max="12033" width="19.88671875" style="3" customWidth="1"/>
    <col min="12034" max="12034" width="8.6640625" style="3" customWidth="1"/>
    <col min="12035" max="12035" width="11.5546875" style="3" customWidth="1"/>
    <col min="12036" max="12036" width="9.44140625" style="3" customWidth="1"/>
    <col min="12037" max="12037" width="6.6640625" style="3" customWidth="1"/>
    <col min="12038" max="12040" width="6.33203125" style="3" customWidth="1"/>
    <col min="12041" max="12286" width="9.109375" style="3"/>
    <col min="12287" max="12287" width="5.88671875" style="3" customWidth="1"/>
    <col min="12288" max="12288" width="20.109375" style="3" customWidth="1"/>
    <col min="12289" max="12289" width="19.88671875" style="3" customWidth="1"/>
    <col min="12290" max="12290" width="8.6640625" style="3" customWidth="1"/>
    <col min="12291" max="12291" width="11.5546875" style="3" customWidth="1"/>
    <col min="12292" max="12292" width="9.44140625" style="3" customWidth="1"/>
    <col min="12293" max="12293" width="6.6640625" style="3" customWidth="1"/>
    <col min="12294" max="12296" width="6.33203125" style="3" customWidth="1"/>
    <col min="12297" max="12542" width="9.109375" style="3"/>
    <col min="12543" max="12543" width="5.88671875" style="3" customWidth="1"/>
    <col min="12544" max="12544" width="20.109375" style="3" customWidth="1"/>
    <col min="12545" max="12545" width="19.88671875" style="3" customWidth="1"/>
    <col min="12546" max="12546" width="8.6640625" style="3" customWidth="1"/>
    <col min="12547" max="12547" width="11.5546875" style="3" customWidth="1"/>
    <col min="12548" max="12548" width="9.44140625" style="3" customWidth="1"/>
    <col min="12549" max="12549" width="6.6640625" style="3" customWidth="1"/>
    <col min="12550" max="12552" width="6.33203125" style="3" customWidth="1"/>
    <col min="12553" max="12798" width="9.109375" style="3"/>
    <col min="12799" max="12799" width="5.88671875" style="3" customWidth="1"/>
    <col min="12800" max="12800" width="20.109375" style="3" customWidth="1"/>
    <col min="12801" max="12801" width="19.88671875" style="3" customWidth="1"/>
    <col min="12802" max="12802" width="8.6640625" style="3" customWidth="1"/>
    <col min="12803" max="12803" width="11.5546875" style="3" customWidth="1"/>
    <col min="12804" max="12804" width="9.44140625" style="3" customWidth="1"/>
    <col min="12805" max="12805" width="6.6640625" style="3" customWidth="1"/>
    <col min="12806" max="12808" width="6.33203125" style="3" customWidth="1"/>
    <col min="12809" max="13054" width="9.109375" style="3"/>
    <col min="13055" max="13055" width="5.88671875" style="3" customWidth="1"/>
    <col min="13056" max="13056" width="20.109375" style="3" customWidth="1"/>
    <col min="13057" max="13057" width="19.88671875" style="3" customWidth="1"/>
    <col min="13058" max="13058" width="8.6640625" style="3" customWidth="1"/>
    <col min="13059" max="13059" width="11.5546875" style="3" customWidth="1"/>
    <col min="13060" max="13060" width="9.44140625" style="3" customWidth="1"/>
    <col min="13061" max="13061" width="6.6640625" style="3" customWidth="1"/>
    <col min="13062" max="13064" width="6.33203125" style="3" customWidth="1"/>
    <col min="13065" max="13310" width="9.109375" style="3"/>
    <col min="13311" max="13311" width="5.88671875" style="3" customWidth="1"/>
    <col min="13312" max="13312" width="20.109375" style="3" customWidth="1"/>
    <col min="13313" max="13313" width="19.88671875" style="3" customWidth="1"/>
    <col min="13314" max="13314" width="8.6640625" style="3" customWidth="1"/>
    <col min="13315" max="13315" width="11.5546875" style="3" customWidth="1"/>
    <col min="13316" max="13316" width="9.44140625" style="3" customWidth="1"/>
    <col min="13317" max="13317" width="6.6640625" style="3" customWidth="1"/>
    <col min="13318" max="13320" width="6.33203125" style="3" customWidth="1"/>
    <col min="13321" max="13566" width="9.109375" style="3"/>
    <col min="13567" max="13567" width="5.88671875" style="3" customWidth="1"/>
    <col min="13568" max="13568" width="20.109375" style="3" customWidth="1"/>
    <col min="13569" max="13569" width="19.88671875" style="3" customWidth="1"/>
    <col min="13570" max="13570" width="8.6640625" style="3" customWidth="1"/>
    <col min="13571" max="13571" width="11.5546875" style="3" customWidth="1"/>
    <col min="13572" max="13572" width="9.44140625" style="3" customWidth="1"/>
    <col min="13573" max="13573" width="6.6640625" style="3" customWidth="1"/>
    <col min="13574" max="13576" width="6.33203125" style="3" customWidth="1"/>
    <col min="13577" max="13822" width="9.109375" style="3"/>
    <col min="13823" max="13823" width="5.88671875" style="3" customWidth="1"/>
    <col min="13824" max="13824" width="20.109375" style="3" customWidth="1"/>
    <col min="13825" max="13825" width="19.88671875" style="3" customWidth="1"/>
    <col min="13826" max="13826" width="8.6640625" style="3" customWidth="1"/>
    <col min="13827" max="13827" width="11.5546875" style="3" customWidth="1"/>
    <col min="13828" max="13828" width="9.44140625" style="3" customWidth="1"/>
    <col min="13829" max="13829" width="6.6640625" style="3" customWidth="1"/>
    <col min="13830" max="13832" width="6.33203125" style="3" customWidth="1"/>
    <col min="13833" max="14078" width="9.109375" style="3"/>
    <col min="14079" max="14079" width="5.88671875" style="3" customWidth="1"/>
    <col min="14080" max="14080" width="20.109375" style="3" customWidth="1"/>
    <col min="14081" max="14081" width="19.88671875" style="3" customWidth="1"/>
    <col min="14082" max="14082" width="8.6640625" style="3" customWidth="1"/>
    <col min="14083" max="14083" width="11.5546875" style="3" customWidth="1"/>
    <col min="14084" max="14084" width="9.44140625" style="3" customWidth="1"/>
    <col min="14085" max="14085" width="6.6640625" style="3" customWidth="1"/>
    <col min="14086" max="14088" width="6.33203125" style="3" customWidth="1"/>
    <col min="14089" max="14334" width="9.109375" style="3"/>
    <col min="14335" max="14335" width="5.88671875" style="3" customWidth="1"/>
    <col min="14336" max="14336" width="20.109375" style="3" customWidth="1"/>
    <col min="14337" max="14337" width="19.88671875" style="3" customWidth="1"/>
    <col min="14338" max="14338" width="8.6640625" style="3" customWidth="1"/>
    <col min="14339" max="14339" width="11.5546875" style="3" customWidth="1"/>
    <col min="14340" max="14340" width="9.44140625" style="3" customWidth="1"/>
    <col min="14341" max="14341" width="6.6640625" style="3" customWidth="1"/>
    <col min="14342" max="14344" width="6.33203125" style="3" customWidth="1"/>
    <col min="14345" max="14590" width="9.109375" style="3"/>
    <col min="14591" max="14591" width="5.88671875" style="3" customWidth="1"/>
    <col min="14592" max="14592" width="20.109375" style="3" customWidth="1"/>
    <col min="14593" max="14593" width="19.88671875" style="3" customWidth="1"/>
    <col min="14594" max="14594" width="8.6640625" style="3" customWidth="1"/>
    <col min="14595" max="14595" width="11.5546875" style="3" customWidth="1"/>
    <col min="14596" max="14596" width="9.44140625" style="3" customWidth="1"/>
    <col min="14597" max="14597" width="6.6640625" style="3" customWidth="1"/>
    <col min="14598" max="14600" width="6.33203125" style="3" customWidth="1"/>
    <col min="14601" max="14846" width="9.109375" style="3"/>
    <col min="14847" max="14847" width="5.88671875" style="3" customWidth="1"/>
    <col min="14848" max="14848" width="20.109375" style="3" customWidth="1"/>
    <col min="14849" max="14849" width="19.88671875" style="3" customWidth="1"/>
    <col min="14850" max="14850" width="8.6640625" style="3" customWidth="1"/>
    <col min="14851" max="14851" width="11.5546875" style="3" customWidth="1"/>
    <col min="14852" max="14852" width="9.44140625" style="3" customWidth="1"/>
    <col min="14853" max="14853" width="6.6640625" style="3" customWidth="1"/>
    <col min="14854" max="14856" width="6.33203125" style="3" customWidth="1"/>
    <col min="14857" max="15102" width="9.109375" style="3"/>
    <col min="15103" max="15103" width="5.88671875" style="3" customWidth="1"/>
    <col min="15104" max="15104" width="20.109375" style="3" customWidth="1"/>
    <col min="15105" max="15105" width="19.88671875" style="3" customWidth="1"/>
    <col min="15106" max="15106" width="8.6640625" style="3" customWidth="1"/>
    <col min="15107" max="15107" width="11.5546875" style="3" customWidth="1"/>
    <col min="15108" max="15108" width="9.44140625" style="3" customWidth="1"/>
    <col min="15109" max="15109" width="6.6640625" style="3" customWidth="1"/>
    <col min="15110" max="15112" width="6.33203125" style="3" customWidth="1"/>
    <col min="15113" max="15358" width="9.109375" style="3"/>
    <col min="15359" max="15359" width="5.88671875" style="3" customWidth="1"/>
    <col min="15360" max="15360" width="20.109375" style="3" customWidth="1"/>
    <col min="15361" max="15361" width="19.88671875" style="3" customWidth="1"/>
    <col min="15362" max="15362" width="8.6640625" style="3" customWidth="1"/>
    <col min="15363" max="15363" width="11.5546875" style="3" customWidth="1"/>
    <col min="15364" max="15364" width="9.44140625" style="3" customWidth="1"/>
    <col min="15365" max="15365" width="6.6640625" style="3" customWidth="1"/>
    <col min="15366" max="15368" width="6.33203125" style="3" customWidth="1"/>
    <col min="15369" max="15614" width="9.109375" style="3"/>
    <col min="15615" max="15615" width="5.88671875" style="3" customWidth="1"/>
    <col min="15616" max="15616" width="20.109375" style="3" customWidth="1"/>
    <col min="15617" max="15617" width="19.88671875" style="3" customWidth="1"/>
    <col min="15618" max="15618" width="8.6640625" style="3" customWidth="1"/>
    <col min="15619" max="15619" width="11.5546875" style="3" customWidth="1"/>
    <col min="15620" max="15620" width="9.44140625" style="3" customWidth="1"/>
    <col min="15621" max="15621" width="6.6640625" style="3" customWidth="1"/>
    <col min="15622" max="15624" width="6.33203125" style="3" customWidth="1"/>
    <col min="15625" max="15870" width="9.109375" style="3"/>
    <col min="15871" max="15871" width="5.88671875" style="3" customWidth="1"/>
    <col min="15872" max="15872" width="20.109375" style="3" customWidth="1"/>
    <col min="15873" max="15873" width="19.88671875" style="3" customWidth="1"/>
    <col min="15874" max="15874" width="8.6640625" style="3" customWidth="1"/>
    <col min="15875" max="15875" width="11.5546875" style="3" customWidth="1"/>
    <col min="15876" max="15876" width="9.44140625" style="3" customWidth="1"/>
    <col min="15877" max="15877" width="6.6640625" style="3" customWidth="1"/>
    <col min="15878" max="15880" width="6.33203125" style="3" customWidth="1"/>
    <col min="15881" max="16126" width="9.109375" style="3"/>
    <col min="16127" max="16127" width="5.88671875" style="3" customWidth="1"/>
    <col min="16128" max="16128" width="20.109375" style="3" customWidth="1"/>
    <col min="16129" max="16129" width="19.88671875" style="3" customWidth="1"/>
    <col min="16130" max="16130" width="8.6640625" style="3" customWidth="1"/>
    <col min="16131" max="16131" width="11.5546875" style="3" customWidth="1"/>
    <col min="16132" max="16132" width="9.44140625" style="3" customWidth="1"/>
    <col min="16133" max="16133" width="6.6640625" style="3" customWidth="1"/>
    <col min="16134" max="16136" width="6.33203125" style="3" customWidth="1"/>
    <col min="16137" max="16384" width="9.109375" style="3"/>
  </cols>
  <sheetData>
    <row r="1" spans="1:11" ht="15.9" customHeight="1" thickBot="1" x14ac:dyDescent="0.3">
      <c r="A1" s="54" t="s">
        <v>240</v>
      </c>
      <c r="B1" s="54"/>
      <c r="C1" s="1" t="s">
        <v>1</v>
      </c>
      <c r="D1" s="55" t="s">
        <v>2</v>
      </c>
      <c r="E1" s="56" t="s">
        <v>3</v>
      </c>
      <c r="F1" s="56"/>
      <c r="G1" s="56"/>
      <c r="H1" s="56"/>
      <c r="I1" s="2">
        <f>COUNTIF(F8:F44,"&gt;0")</f>
        <v>20</v>
      </c>
      <c r="J1" s="2"/>
      <c r="K1" s="2"/>
    </row>
    <row r="2" spans="1:11" ht="15.9" customHeight="1" thickBot="1" x14ac:dyDescent="0.3">
      <c r="A2" s="54"/>
      <c r="B2" s="54"/>
      <c r="C2" s="4" t="s">
        <v>4</v>
      </c>
      <c r="D2" s="55"/>
      <c r="E2" s="56"/>
      <c r="F2" s="56"/>
      <c r="G2" s="56"/>
      <c r="H2" s="56"/>
      <c r="I2" s="2"/>
      <c r="J2" s="2"/>
      <c r="K2" s="2"/>
    </row>
    <row r="3" spans="1:11" ht="15.9" customHeight="1" thickBot="1" x14ac:dyDescent="0.3">
      <c r="A3" s="54"/>
      <c r="B3" s="54"/>
      <c r="C3" s="4"/>
      <c r="D3" s="57" t="e">
        <f>SUM(#REF!)</f>
        <v>#REF!</v>
      </c>
      <c r="E3" s="56"/>
      <c r="F3" s="56"/>
      <c r="G3" s="56"/>
      <c r="H3" s="56"/>
      <c r="I3" s="2"/>
      <c r="J3" s="2"/>
      <c r="K3" s="2"/>
    </row>
    <row r="4" spans="1:11" ht="15.9" customHeight="1" thickBot="1" x14ac:dyDescent="0.3">
      <c r="A4" s="54"/>
      <c r="B4" s="54"/>
      <c r="C4" s="4"/>
      <c r="D4" s="57"/>
      <c r="E4" s="56"/>
      <c r="F4" s="56"/>
      <c r="G4" s="56"/>
      <c r="H4" s="56"/>
      <c r="I4" s="2"/>
      <c r="J4" s="2"/>
      <c r="K4" s="2"/>
    </row>
    <row r="5" spans="1:11" ht="20.100000000000001" customHeight="1" thickBot="1" x14ac:dyDescent="0.25">
      <c r="A5" s="58" t="s">
        <v>5</v>
      </c>
      <c r="B5" s="59" t="s">
        <v>6</v>
      </c>
      <c r="C5" s="60" t="s">
        <v>7</v>
      </c>
      <c r="D5" s="51" t="s">
        <v>8</v>
      </c>
      <c r="E5" s="52" t="s">
        <v>2</v>
      </c>
      <c r="F5" s="52" t="s">
        <v>9</v>
      </c>
      <c r="G5" s="52" t="s">
        <v>10</v>
      </c>
      <c r="H5" s="53" t="s">
        <v>11</v>
      </c>
    </row>
    <row r="6" spans="1:11" ht="20.100000000000001" customHeight="1" thickBot="1" x14ac:dyDescent="0.25">
      <c r="A6" s="58"/>
      <c r="B6" s="59"/>
      <c r="C6" s="60"/>
      <c r="D6" s="51"/>
      <c r="E6" s="52"/>
      <c r="F6" s="52"/>
      <c r="G6" s="52"/>
      <c r="H6" s="53"/>
    </row>
    <row r="7" spans="1:11" ht="20.100000000000001" customHeight="1" x14ac:dyDescent="0.2">
      <c r="A7" s="58"/>
      <c r="B7" s="59"/>
      <c r="C7" s="5"/>
      <c r="D7" s="51" t="s">
        <v>12</v>
      </c>
      <c r="E7" s="52"/>
      <c r="F7" s="52"/>
      <c r="G7" s="52"/>
      <c r="H7" s="53"/>
      <c r="I7" s="6" t="s">
        <v>13</v>
      </c>
    </row>
    <row r="8" spans="1:11" ht="14.4" x14ac:dyDescent="0.3">
      <c r="A8" s="34">
        <f>IF(OR(ISBLANK($B8),$D8&lt;0),"",ROW(A8)-7)</f>
        <v>1</v>
      </c>
      <c r="B8" s="36" t="s">
        <v>241</v>
      </c>
      <c r="C8" s="35" t="s">
        <v>242</v>
      </c>
      <c r="D8" s="46" t="s">
        <v>16</v>
      </c>
      <c r="E8" s="10">
        <f t="shared" ref="E8:E66" si="0">IF(OR(ISBLANK($F8))," ",F8+G8)</f>
        <v>569</v>
      </c>
      <c r="F8" s="11">
        <v>363</v>
      </c>
      <c r="G8" s="12">
        <v>206</v>
      </c>
      <c r="H8" s="12">
        <v>3</v>
      </c>
      <c r="I8" s="13"/>
    </row>
    <row r="9" spans="1:11" ht="14.4" x14ac:dyDescent="0.3">
      <c r="A9" s="34">
        <f>IF(OR(ISBLANK($B9),$D9&lt;0),"",ROW(A9)-7)</f>
        <v>2</v>
      </c>
      <c r="B9" s="36" t="s">
        <v>243</v>
      </c>
      <c r="C9" s="36" t="s">
        <v>244</v>
      </c>
      <c r="D9" s="46" t="s">
        <v>16</v>
      </c>
      <c r="E9" s="10">
        <f t="shared" si="0"/>
        <v>550</v>
      </c>
      <c r="F9" s="40">
        <v>373</v>
      </c>
      <c r="G9" s="41">
        <v>177</v>
      </c>
      <c r="H9" s="41">
        <v>1</v>
      </c>
      <c r="I9" s="13"/>
    </row>
    <row r="10" spans="1:11" ht="14.4" x14ac:dyDescent="0.3">
      <c r="A10" s="34">
        <f>IF(OR(ISBLANK($B10),$D10&lt;0),"",ROW(A10)-7)</f>
        <v>3</v>
      </c>
      <c r="B10" s="36" t="s">
        <v>245</v>
      </c>
      <c r="C10" s="35" t="s">
        <v>242</v>
      </c>
      <c r="D10" s="46" t="s">
        <v>16</v>
      </c>
      <c r="E10" s="10">
        <f t="shared" si="0"/>
        <v>543</v>
      </c>
      <c r="F10" s="11">
        <v>371</v>
      </c>
      <c r="G10" s="12">
        <v>172</v>
      </c>
      <c r="H10" s="12">
        <v>8</v>
      </c>
      <c r="I10" s="13"/>
    </row>
    <row r="11" spans="1:11" ht="14.4" x14ac:dyDescent="0.3">
      <c r="A11" s="34">
        <f>IF(OR(ISBLANK($B11),$D11&lt;0),"",ROW(A11)-7)</f>
        <v>4</v>
      </c>
      <c r="B11" s="35" t="s">
        <v>246</v>
      </c>
      <c r="C11" s="36" t="s">
        <v>247</v>
      </c>
      <c r="D11" s="42" t="s">
        <v>16</v>
      </c>
      <c r="E11" s="10">
        <f t="shared" si="0"/>
        <v>504</v>
      </c>
      <c r="F11" s="38">
        <v>355</v>
      </c>
      <c r="G11" s="39">
        <v>149</v>
      </c>
      <c r="H11" s="39">
        <v>8</v>
      </c>
      <c r="I11" s="13"/>
    </row>
    <row r="12" spans="1:11" ht="14.4" x14ac:dyDescent="0.3">
      <c r="A12" s="34">
        <f>IF(OR(ISBLANK($B12),$D12&lt;0),"",ROW(A12)-7)</f>
        <v>5</v>
      </c>
      <c r="B12" s="36" t="s">
        <v>248</v>
      </c>
      <c r="C12" s="35" t="s">
        <v>242</v>
      </c>
      <c r="D12" s="46" t="s">
        <v>16</v>
      </c>
      <c r="E12" s="10">
        <f t="shared" si="0"/>
        <v>495</v>
      </c>
      <c r="F12" s="11">
        <v>336</v>
      </c>
      <c r="G12" s="12">
        <v>159</v>
      </c>
      <c r="H12" s="12">
        <v>11</v>
      </c>
      <c r="I12" s="13"/>
    </row>
    <row r="13" spans="1:11" ht="14.4" x14ac:dyDescent="0.3">
      <c r="A13" s="34"/>
      <c r="B13" s="36"/>
      <c r="C13" s="35"/>
      <c r="D13" s="50"/>
      <c r="E13" s="10"/>
      <c r="F13" s="18"/>
      <c r="G13" s="19"/>
      <c r="H13" s="19"/>
      <c r="I13" s="13"/>
    </row>
    <row r="14" spans="1:11" ht="13.2" x14ac:dyDescent="0.25">
      <c r="A14" s="34" t="s">
        <v>76</v>
      </c>
      <c r="B14" s="35" t="s">
        <v>249</v>
      </c>
      <c r="C14" s="35" t="s">
        <v>250</v>
      </c>
      <c r="D14" s="12" t="s">
        <v>18</v>
      </c>
      <c r="E14" s="10">
        <f t="shared" si="0"/>
        <v>592</v>
      </c>
      <c r="F14" s="18">
        <v>360</v>
      </c>
      <c r="G14" s="19">
        <v>232</v>
      </c>
      <c r="H14" s="19">
        <v>3</v>
      </c>
      <c r="I14" s="13"/>
    </row>
    <row r="15" spans="1:11" ht="13.2" x14ac:dyDescent="0.25">
      <c r="A15" s="34" t="s">
        <v>77</v>
      </c>
      <c r="B15" s="35" t="s">
        <v>251</v>
      </c>
      <c r="C15" s="35" t="s">
        <v>252</v>
      </c>
      <c r="D15" s="42" t="s">
        <v>18</v>
      </c>
      <c r="E15" s="10">
        <f t="shared" si="0"/>
        <v>581</v>
      </c>
      <c r="F15" s="11">
        <v>403</v>
      </c>
      <c r="G15" s="12">
        <v>178</v>
      </c>
      <c r="H15" s="12">
        <v>4</v>
      </c>
      <c r="I15" s="13"/>
    </row>
    <row r="16" spans="1:11" ht="13.2" x14ac:dyDescent="0.25">
      <c r="A16" s="34" t="s">
        <v>78</v>
      </c>
      <c r="B16" s="35" t="s">
        <v>253</v>
      </c>
      <c r="C16" s="47" t="s">
        <v>254</v>
      </c>
      <c r="D16" s="48" t="s">
        <v>18</v>
      </c>
      <c r="E16" s="10">
        <f t="shared" si="0"/>
        <v>564</v>
      </c>
      <c r="F16" s="11">
        <v>378</v>
      </c>
      <c r="G16" s="12">
        <v>186</v>
      </c>
      <c r="H16" s="12">
        <v>5</v>
      </c>
      <c r="I16" s="49"/>
    </row>
    <row r="17" spans="1:9" ht="13.2" x14ac:dyDescent="0.25">
      <c r="A17" s="34" t="s">
        <v>79</v>
      </c>
      <c r="B17" s="35" t="s">
        <v>255</v>
      </c>
      <c r="C17" s="35" t="s">
        <v>256</v>
      </c>
      <c r="D17" s="12" t="s">
        <v>18</v>
      </c>
      <c r="E17" s="10">
        <f t="shared" si="0"/>
        <v>563</v>
      </c>
      <c r="F17" s="11">
        <v>364</v>
      </c>
      <c r="G17" s="12">
        <v>199</v>
      </c>
      <c r="H17" s="12">
        <v>3</v>
      </c>
      <c r="I17" s="49"/>
    </row>
    <row r="18" spans="1:9" ht="13.2" x14ac:dyDescent="0.25">
      <c r="A18" s="34" t="s">
        <v>80</v>
      </c>
      <c r="B18" s="35" t="s">
        <v>257</v>
      </c>
      <c r="C18" s="35" t="s">
        <v>252</v>
      </c>
      <c r="D18" s="12" t="s">
        <v>18</v>
      </c>
      <c r="E18" s="10">
        <f t="shared" si="0"/>
        <v>556</v>
      </c>
      <c r="F18" s="11">
        <v>362</v>
      </c>
      <c r="G18" s="12">
        <v>194</v>
      </c>
      <c r="H18" s="12">
        <v>4</v>
      </c>
      <c r="I18" s="49"/>
    </row>
    <row r="19" spans="1:9" ht="13.2" x14ac:dyDescent="0.25">
      <c r="A19" s="34" t="s">
        <v>81</v>
      </c>
      <c r="B19" s="35" t="s">
        <v>258</v>
      </c>
      <c r="C19" s="47" t="s">
        <v>254</v>
      </c>
      <c r="D19" s="42" t="s">
        <v>18</v>
      </c>
      <c r="E19" s="10">
        <f t="shared" si="0"/>
        <v>554</v>
      </c>
      <c r="F19" s="11">
        <v>355</v>
      </c>
      <c r="G19" s="12">
        <v>199</v>
      </c>
      <c r="H19" s="12">
        <v>5</v>
      </c>
      <c r="I19" s="49"/>
    </row>
    <row r="20" spans="1:9" ht="13.2" x14ac:dyDescent="0.25">
      <c r="A20" s="34" t="s">
        <v>82</v>
      </c>
      <c r="B20" s="35" t="s">
        <v>259</v>
      </c>
      <c r="C20" s="35" t="s">
        <v>256</v>
      </c>
      <c r="D20" s="42" t="s">
        <v>18</v>
      </c>
      <c r="E20" s="10">
        <f t="shared" si="0"/>
        <v>553</v>
      </c>
      <c r="F20" s="11">
        <v>360</v>
      </c>
      <c r="G20" s="12">
        <v>193</v>
      </c>
      <c r="H20" s="12">
        <v>11</v>
      </c>
      <c r="I20" s="49"/>
    </row>
    <row r="21" spans="1:9" ht="13.2" x14ac:dyDescent="0.25">
      <c r="A21" s="34" t="s">
        <v>83</v>
      </c>
      <c r="B21" s="35" t="s">
        <v>260</v>
      </c>
      <c r="C21" s="35" t="s">
        <v>256</v>
      </c>
      <c r="D21" s="48" t="s">
        <v>18</v>
      </c>
      <c r="E21" s="10">
        <f t="shared" si="0"/>
        <v>546</v>
      </c>
      <c r="F21" s="40">
        <v>378</v>
      </c>
      <c r="G21" s="41">
        <v>168</v>
      </c>
      <c r="H21" s="41">
        <v>8</v>
      </c>
      <c r="I21" s="49"/>
    </row>
    <row r="22" spans="1:9" ht="13.2" x14ac:dyDescent="0.25">
      <c r="A22" s="34" t="s">
        <v>84</v>
      </c>
      <c r="B22" s="35" t="s">
        <v>261</v>
      </c>
      <c r="C22" s="35" t="s">
        <v>250</v>
      </c>
      <c r="D22" s="12" t="s">
        <v>18</v>
      </c>
      <c r="E22" s="10">
        <f t="shared" si="0"/>
        <v>527</v>
      </c>
      <c r="F22" s="12">
        <v>369</v>
      </c>
      <c r="G22" s="12">
        <v>158</v>
      </c>
      <c r="H22" s="12">
        <v>12</v>
      </c>
      <c r="I22" s="49"/>
    </row>
    <row r="23" spans="1:9" ht="13.2" x14ac:dyDescent="0.25">
      <c r="A23" s="34" t="s">
        <v>85</v>
      </c>
      <c r="B23" s="35" t="s">
        <v>262</v>
      </c>
      <c r="C23" s="35" t="s">
        <v>250</v>
      </c>
      <c r="D23" s="12" t="s">
        <v>18</v>
      </c>
      <c r="E23" s="21">
        <f t="shared" si="0"/>
        <v>520</v>
      </c>
      <c r="F23" s="12">
        <v>357</v>
      </c>
      <c r="G23" s="12">
        <v>163</v>
      </c>
      <c r="H23" s="12">
        <v>14</v>
      </c>
      <c r="I23" s="49"/>
    </row>
    <row r="24" spans="1:9" ht="13.2" x14ac:dyDescent="0.25">
      <c r="A24" s="34" t="s">
        <v>86</v>
      </c>
      <c r="B24" s="35" t="s">
        <v>263</v>
      </c>
      <c r="C24" s="35" t="s">
        <v>250</v>
      </c>
      <c r="D24" s="48" t="s">
        <v>18</v>
      </c>
      <c r="E24" s="21">
        <f t="shared" si="0"/>
        <v>514</v>
      </c>
      <c r="F24" s="11">
        <v>356</v>
      </c>
      <c r="G24" s="12">
        <v>158</v>
      </c>
      <c r="H24" s="12">
        <v>12</v>
      </c>
      <c r="I24" s="49"/>
    </row>
    <row r="25" spans="1:9" ht="13.2" x14ac:dyDescent="0.25">
      <c r="A25" s="34" t="s">
        <v>87</v>
      </c>
      <c r="B25" s="35" t="s">
        <v>264</v>
      </c>
      <c r="C25" s="35" t="s">
        <v>250</v>
      </c>
      <c r="D25" s="48" t="s">
        <v>18</v>
      </c>
      <c r="E25" s="21">
        <f t="shared" si="0"/>
        <v>509</v>
      </c>
      <c r="F25" s="11">
        <v>364</v>
      </c>
      <c r="G25" s="12">
        <v>145</v>
      </c>
      <c r="H25" s="12">
        <v>12</v>
      </c>
      <c r="I25" s="49"/>
    </row>
    <row r="26" spans="1:9" ht="14.4" x14ac:dyDescent="0.3">
      <c r="A26" s="34" t="s">
        <v>88</v>
      </c>
      <c r="B26" s="36" t="s">
        <v>265</v>
      </c>
      <c r="C26" s="36" t="s">
        <v>244</v>
      </c>
      <c r="D26" s="12" t="s">
        <v>18</v>
      </c>
      <c r="E26" s="21">
        <f t="shared" si="0"/>
        <v>501</v>
      </c>
      <c r="F26" s="11">
        <v>328</v>
      </c>
      <c r="G26" s="12">
        <v>173</v>
      </c>
      <c r="H26" s="12">
        <v>8</v>
      </c>
      <c r="I26" s="13"/>
    </row>
    <row r="27" spans="1:9" ht="14.4" x14ac:dyDescent="0.3">
      <c r="A27" s="34" t="s">
        <v>75</v>
      </c>
      <c r="B27" s="36" t="s">
        <v>266</v>
      </c>
      <c r="C27" s="35" t="s">
        <v>242</v>
      </c>
      <c r="D27" s="48" t="s">
        <v>18</v>
      </c>
      <c r="E27" s="21">
        <f t="shared" si="0"/>
        <v>493</v>
      </c>
      <c r="F27" s="41">
        <v>334</v>
      </c>
      <c r="G27" s="41">
        <v>159</v>
      </c>
      <c r="H27" s="41">
        <v>10</v>
      </c>
      <c r="I27" s="49"/>
    </row>
    <row r="28" spans="1:9" ht="13.2" x14ac:dyDescent="0.25">
      <c r="A28" s="34" t="s">
        <v>89</v>
      </c>
      <c r="B28" s="35" t="s">
        <v>267</v>
      </c>
      <c r="C28" s="35" t="s">
        <v>256</v>
      </c>
      <c r="D28" s="42" t="s">
        <v>18</v>
      </c>
      <c r="E28" s="21">
        <f t="shared" si="0"/>
        <v>456</v>
      </c>
      <c r="F28" s="12">
        <v>335</v>
      </c>
      <c r="G28" s="12">
        <v>121</v>
      </c>
      <c r="H28" s="12">
        <v>15</v>
      </c>
      <c r="I28" s="49"/>
    </row>
    <row r="29" spans="1:9" ht="13.2" x14ac:dyDescent="0.25">
      <c r="A29" s="34" t="str">
        <f>IF(OR(ISBLANK($B29),$D29&lt;0),"",ROW(A29)-7)</f>
        <v/>
      </c>
      <c r="B29" s="35"/>
      <c r="C29" s="35"/>
      <c r="D29" s="12"/>
      <c r="E29" s="21" t="str">
        <f t="shared" si="0"/>
        <v xml:space="preserve"> </v>
      </c>
      <c r="F29" s="12"/>
      <c r="G29" s="12"/>
      <c r="H29" s="12"/>
      <c r="I29" s="20"/>
    </row>
    <row r="30" spans="1:9" ht="13.2" x14ac:dyDescent="0.25">
      <c r="A30" s="34" t="str">
        <f>IF(OR(ISBLANK($B30),$D30&lt;0),"",ROW(A30)-7)</f>
        <v/>
      </c>
      <c r="B30" s="35"/>
      <c r="C30" s="35"/>
      <c r="D30" s="12"/>
      <c r="E30" s="21" t="str">
        <f t="shared" si="0"/>
        <v xml:space="preserve"> </v>
      </c>
      <c r="F30" s="12"/>
      <c r="G30" s="12"/>
      <c r="H30" s="12"/>
      <c r="I30" s="20"/>
    </row>
    <row r="31" spans="1:9" ht="13.2" x14ac:dyDescent="0.25">
      <c r="A31" s="34" t="str">
        <f>IF(OR(ISBLANK($B31),$D31&lt;0),"",ROW(A31)-7)</f>
        <v/>
      </c>
      <c r="B31" s="35"/>
      <c r="C31" s="35"/>
      <c r="D31" s="12"/>
      <c r="E31" s="21" t="str">
        <f t="shared" si="0"/>
        <v xml:space="preserve"> </v>
      </c>
      <c r="F31" s="12"/>
      <c r="G31" s="12"/>
      <c r="H31" s="12"/>
      <c r="I31" s="20"/>
    </row>
    <row r="32" spans="1:9" ht="13.2" x14ac:dyDescent="0.25">
      <c r="A32" s="34" t="str">
        <f>IF(OR(ISBLANK($B32),$D32&lt;0),"",ROW(A32)-7)</f>
        <v/>
      </c>
      <c r="B32" s="35"/>
      <c r="C32" s="35"/>
      <c r="D32" s="37"/>
      <c r="E32" s="21" t="str">
        <f t="shared" si="0"/>
        <v xml:space="preserve"> </v>
      </c>
      <c r="F32" s="12"/>
      <c r="G32" s="12"/>
      <c r="H32" s="12"/>
      <c r="I32" s="20"/>
    </row>
    <row r="33" spans="1:9" ht="13.2" x14ac:dyDescent="0.25">
      <c r="A33" s="34" t="str">
        <f>IF(OR(ISBLANK($B33),$D33&lt;0),"",ROW(A33)-7)</f>
        <v/>
      </c>
      <c r="B33" s="35"/>
      <c r="C33" s="35"/>
      <c r="D33" s="12"/>
      <c r="E33" s="21" t="str">
        <f t="shared" si="0"/>
        <v xml:space="preserve"> </v>
      </c>
      <c r="F33" s="25"/>
      <c r="G33" s="12"/>
      <c r="H33" s="12"/>
      <c r="I33" s="20"/>
    </row>
    <row r="34" spans="1:9" ht="13.2" x14ac:dyDescent="0.25">
      <c r="A34" s="34" t="str">
        <f>IF(OR(ISBLANK($B34),$D34&lt;0),"",ROW(A34)-7)</f>
        <v/>
      </c>
      <c r="B34" s="35"/>
      <c r="C34" s="35"/>
      <c r="D34" s="12"/>
      <c r="E34" s="21" t="str">
        <f t="shared" si="0"/>
        <v xml:space="preserve"> </v>
      </c>
      <c r="F34" s="40"/>
      <c r="G34" s="41"/>
      <c r="H34" s="41"/>
      <c r="I34" s="20"/>
    </row>
    <row r="35" spans="1:9" ht="13.2" x14ac:dyDescent="0.25">
      <c r="A35" s="34" t="str">
        <f>IF(OR(ISBLANK($B35),$D35&lt;0),"",ROW(A35)-7)</f>
        <v/>
      </c>
      <c r="B35" s="35"/>
      <c r="C35" s="35"/>
      <c r="D35" s="37"/>
      <c r="E35" s="21" t="str">
        <f t="shared" si="0"/>
        <v xml:space="preserve"> </v>
      </c>
      <c r="F35" s="11"/>
      <c r="G35" s="12"/>
      <c r="H35" s="12"/>
      <c r="I35" s="20"/>
    </row>
    <row r="36" spans="1:9" ht="13.2" x14ac:dyDescent="0.25">
      <c r="A36" s="34" t="str">
        <f>IF(OR(ISBLANK($B36),$D36&lt;0),"",ROW(A36)-7)</f>
        <v/>
      </c>
      <c r="B36" s="35"/>
      <c r="C36" s="35"/>
      <c r="D36" s="12"/>
      <c r="E36" s="21" t="str">
        <f t="shared" si="0"/>
        <v xml:space="preserve"> </v>
      </c>
      <c r="F36" s="12"/>
      <c r="G36" s="12"/>
      <c r="H36" s="12"/>
      <c r="I36" s="20"/>
    </row>
    <row r="37" spans="1:9" ht="13.2" x14ac:dyDescent="0.25">
      <c r="A37" s="34" t="str">
        <f>IF(OR(ISBLANK($B37),$D37&lt;0),"",ROW(A37)-7)</f>
        <v/>
      </c>
      <c r="B37" s="35"/>
      <c r="C37" s="35"/>
      <c r="D37" s="37"/>
      <c r="E37" s="21" t="str">
        <f t="shared" si="0"/>
        <v xml:space="preserve"> </v>
      </c>
      <c r="F37" s="12"/>
      <c r="G37" s="12"/>
      <c r="H37" s="12"/>
      <c r="I37" s="20"/>
    </row>
    <row r="38" spans="1:9" ht="13.2" x14ac:dyDescent="0.25">
      <c r="A38" s="34" t="str">
        <f>IF(OR(ISBLANK($B38),$D38&lt;0),"",ROW(A38)-7)</f>
        <v/>
      </c>
      <c r="B38" s="35"/>
      <c r="C38" s="35"/>
      <c r="D38" s="37"/>
      <c r="E38" s="21" t="str">
        <f t="shared" si="0"/>
        <v xml:space="preserve"> </v>
      </c>
      <c r="F38" s="12"/>
      <c r="G38" s="12"/>
      <c r="H38" s="12"/>
      <c r="I38" s="20"/>
    </row>
    <row r="39" spans="1:9" ht="13.2" x14ac:dyDescent="0.25">
      <c r="A39" s="34" t="str">
        <f>IF(OR(ISBLANK($B39),$D39&lt;0),"",ROW(A39)-7)</f>
        <v/>
      </c>
      <c r="B39" s="35"/>
      <c r="C39" s="35"/>
      <c r="D39" s="12"/>
      <c r="E39" s="21" t="str">
        <f t="shared" si="0"/>
        <v xml:space="preserve"> </v>
      </c>
      <c r="F39" s="40"/>
      <c r="G39" s="41"/>
      <c r="H39" s="41"/>
      <c r="I39" s="20"/>
    </row>
    <row r="40" spans="1:9" ht="13.2" x14ac:dyDescent="0.25">
      <c r="A40" s="34" t="str">
        <f>IF(OR(ISBLANK($B40),$D40&lt;0),"",ROW(A40)-7)</f>
        <v/>
      </c>
      <c r="B40" s="35"/>
      <c r="C40" s="35"/>
      <c r="D40" s="12"/>
      <c r="E40" s="21" t="str">
        <f t="shared" si="0"/>
        <v xml:space="preserve"> </v>
      </c>
      <c r="F40" s="11"/>
      <c r="G40" s="12"/>
      <c r="H40" s="12"/>
      <c r="I40" s="20"/>
    </row>
    <row r="41" spans="1:9" ht="13.2" x14ac:dyDescent="0.25">
      <c r="A41" s="34" t="str">
        <f>IF(OR(ISBLANK($B41),$D41&lt;0),"",ROW(A41)-7)</f>
        <v/>
      </c>
      <c r="B41" s="35"/>
      <c r="C41" s="35"/>
      <c r="D41" s="12"/>
      <c r="E41" s="21" t="str">
        <f t="shared" si="0"/>
        <v xml:space="preserve"> </v>
      </c>
      <c r="F41" s="12"/>
      <c r="G41" s="12"/>
      <c r="H41" s="12"/>
      <c r="I41" s="20"/>
    </row>
    <row r="42" spans="1:9" ht="13.2" x14ac:dyDescent="0.25">
      <c r="A42" s="34" t="str">
        <f>IF(OR(ISBLANK($B42),$D42&lt;0),"",ROW(A42)-7)</f>
        <v/>
      </c>
      <c r="B42" s="35"/>
      <c r="C42" s="35"/>
      <c r="D42" s="37"/>
      <c r="E42" s="21" t="str">
        <f t="shared" si="0"/>
        <v xml:space="preserve"> </v>
      </c>
      <c r="F42" s="12"/>
      <c r="G42" s="12"/>
      <c r="H42" s="12"/>
      <c r="I42" s="20"/>
    </row>
    <row r="43" spans="1:9" ht="13.2" x14ac:dyDescent="0.25">
      <c r="A43" s="34" t="str">
        <f>IF(OR(ISBLANK($B43),$D43&lt;0),"",ROW(A43)-7)</f>
        <v/>
      </c>
      <c r="B43" s="35"/>
      <c r="C43" s="35"/>
      <c r="D43" s="12"/>
      <c r="E43" s="21" t="str">
        <f t="shared" si="0"/>
        <v xml:space="preserve"> </v>
      </c>
      <c r="F43" s="12"/>
      <c r="G43" s="12"/>
      <c r="H43" s="12"/>
      <c r="I43" s="20"/>
    </row>
    <row r="44" spans="1:9" ht="13.2" x14ac:dyDescent="0.25">
      <c r="A44" s="34" t="str">
        <f>IF(OR(ISBLANK($B44),$D44&lt;0),"",ROW(A44)-7)</f>
        <v/>
      </c>
      <c r="B44" s="35"/>
      <c r="C44" s="35"/>
      <c r="D44" s="12"/>
      <c r="E44" s="21" t="str">
        <f t="shared" si="0"/>
        <v xml:space="preserve"> </v>
      </c>
      <c r="F44" s="12"/>
      <c r="G44" s="12"/>
      <c r="H44" s="12"/>
      <c r="I44" s="20"/>
    </row>
    <row r="45" spans="1:9" ht="13.2" x14ac:dyDescent="0.25">
      <c r="A45" s="34" t="str">
        <f>IF(OR(ISBLANK($B45),$D45&lt;0),"",ROW(A45)-7)</f>
        <v/>
      </c>
      <c r="B45" s="35"/>
      <c r="C45" s="35"/>
      <c r="D45" s="12"/>
      <c r="E45" s="21" t="str">
        <f t="shared" si="0"/>
        <v xml:space="preserve"> </v>
      </c>
      <c r="F45" s="12"/>
      <c r="G45" s="12"/>
      <c r="H45" s="12"/>
      <c r="I45" s="20"/>
    </row>
    <row r="46" spans="1:9" ht="13.2" x14ac:dyDescent="0.25">
      <c r="A46" s="34" t="str">
        <f>IF(OR(ISBLANK($B46),$D46&lt;0),"",ROW(A46)-7)</f>
        <v/>
      </c>
      <c r="B46" s="35"/>
      <c r="C46" s="35"/>
      <c r="D46" s="12"/>
      <c r="E46" s="21" t="str">
        <f t="shared" si="0"/>
        <v xml:space="preserve"> </v>
      </c>
      <c r="F46" s="12"/>
      <c r="G46" s="12"/>
      <c r="H46" s="12"/>
      <c r="I46" s="20"/>
    </row>
    <row r="47" spans="1:9" ht="13.2" x14ac:dyDescent="0.25">
      <c r="A47" s="34" t="str">
        <f>IF(OR(ISBLANK($B47),$D47&lt;0),"",ROW(A47)-7)</f>
        <v/>
      </c>
      <c r="B47" s="35"/>
      <c r="C47" s="35"/>
      <c r="D47" s="12"/>
      <c r="E47" s="21" t="str">
        <f t="shared" si="0"/>
        <v xml:space="preserve"> </v>
      </c>
      <c r="F47" s="12"/>
      <c r="G47" s="12"/>
      <c r="H47" s="12"/>
      <c r="I47" s="20"/>
    </row>
    <row r="48" spans="1:9" ht="13.2" x14ac:dyDescent="0.25">
      <c r="A48" s="34" t="str">
        <f>IF(OR(ISBLANK($B48),$D48&lt;0),"",ROW(A48)-7)</f>
        <v/>
      </c>
      <c r="B48" s="35"/>
      <c r="C48" s="35"/>
      <c r="D48" s="12"/>
      <c r="E48" s="21" t="str">
        <f t="shared" si="0"/>
        <v xml:space="preserve"> </v>
      </c>
      <c r="F48" s="12"/>
      <c r="G48" s="12"/>
      <c r="H48" s="12"/>
      <c r="I48" s="20"/>
    </row>
    <row r="49" spans="1:9" ht="13.2" x14ac:dyDescent="0.25">
      <c r="A49" s="34" t="str">
        <f>IF(OR(ISBLANK($B49),$D49&lt;0),"",ROW(A49)-7)</f>
        <v/>
      </c>
      <c r="B49" s="35"/>
      <c r="C49" s="35"/>
      <c r="D49" s="37"/>
      <c r="E49" s="21" t="str">
        <f t="shared" si="0"/>
        <v xml:space="preserve"> </v>
      </c>
      <c r="F49" s="12"/>
      <c r="G49" s="12"/>
      <c r="H49" s="12"/>
      <c r="I49" s="20"/>
    </row>
    <row r="50" spans="1:9" ht="13.2" x14ac:dyDescent="0.25">
      <c r="A50" s="34" t="str">
        <f>IF(OR(ISBLANK($B50),$D50&lt;0),"",ROW(A50)-7)</f>
        <v/>
      </c>
      <c r="B50" s="35"/>
      <c r="C50" s="35"/>
      <c r="D50" s="12"/>
      <c r="E50" s="21" t="str">
        <f t="shared" si="0"/>
        <v xml:space="preserve"> </v>
      </c>
      <c r="F50" s="12"/>
      <c r="G50" s="12"/>
      <c r="H50" s="12"/>
      <c r="I50" s="20"/>
    </row>
    <row r="51" spans="1:9" ht="13.2" x14ac:dyDescent="0.25">
      <c r="A51" s="34" t="str">
        <f>IF(OR(ISBLANK($B51),$D51&lt;0),"",ROW(A51)-7)</f>
        <v/>
      </c>
      <c r="B51" s="35"/>
      <c r="C51" s="35"/>
      <c r="D51" s="12"/>
      <c r="E51" s="21" t="str">
        <f t="shared" si="0"/>
        <v xml:space="preserve"> </v>
      </c>
      <c r="F51" s="12"/>
      <c r="G51" s="12"/>
      <c r="H51" s="12"/>
      <c r="I51" s="20"/>
    </row>
    <row r="52" spans="1:9" ht="13.2" x14ac:dyDescent="0.25">
      <c r="A52" s="34" t="str">
        <f>IF(OR(ISBLANK($B52),$D52&lt;0),"",ROW(A52)-7)</f>
        <v/>
      </c>
      <c r="B52" s="35"/>
      <c r="C52" s="35"/>
      <c r="D52" s="12"/>
      <c r="E52" s="21" t="str">
        <f t="shared" si="0"/>
        <v xml:space="preserve"> </v>
      </c>
      <c r="F52" s="12"/>
      <c r="G52" s="12"/>
      <c r="H52" s="12"/>
      <c r="I52" s="20"/>
    </row>
    <row r="53" spans="1:9" ht="13.2" x14ac:dyDescent="0.25">
      <c r="A53" s="34" t="str">
        <f>IF(OR(ISBLANK($B53),$D53&lt;0),"",ROW(A53)-7)</f>
        <v/>
      </c>
      <c r="B53" s="35"/>
      <c r="C53" s="35"/>
      <c r="D53" s="37"/>
      <c r="E53" s="21" t="str">
        <f t="shared" si="0"/>
        <v xml:space="preserve"> </v>
      </c>
      <c r="F53" s="12"/>
      <c r="G53" s="12"/>
      <c r="H53" s="12"/>
      <c r="I53" s="20"/>
    </row>
    <row r="54" spans="1:9" ht="14.4" x14ac:dyDescent="0.3">
      <c r="A54" s="34" t="str">
        <f>IF(OR(ISBLANK($B54),$D54&lt;0),"",ROW(A54)-7)</f>
        <v/>
      </c>
      <c r="B54" s="36"/>
      <c r="C54" s="36"/>
      <c r="D54" s="12"/>
      <c r="E54" s="21" t="str">
        <f t="shared" si="0"/>
        <v xml:space="preserve"> </v>
      </c>
      <c r="F54" s="12"/>
      <c r="G54" s="12"/>
      <c r="H54" s="12"/>
      <c r="I54" s="20"/>
    </row>
    <row r="55" spans="1:9" ht="14.4" x14ac:dyDescent="0.3">
      <c r="A55" s="34" t="str">
        <f>IF(OR(ISBLANK($B55),$D55&lt;0),"",ROW(A55)-7)</f>
        <v/>
      </c>
      <c r="B55" s="36"/>
      <c r="C55" s="36"/>
      <c r="D55" s="12"/>
      <c r="E55" s="21" t="str">
        <f t="shared" si="0"/>
        <v xml:space="preserve"> </v>
      </c>
      <c r="F55" s="12"/>
      <c r="G55" s="12"/>
      <c r="H55" s="12"/>
      <c r="I55" s="20"/>
    </row>
    <row r="56" spans="1:9" ht="14.4" x14ac:dyDescent="0.3">
      <c r="A56" s="34" t="str">
        <f>IF(OR(ISBLANK($B56),$D56&lt;0),"",ROW(A56)-7)</f>
        <v/>
      </c>
      <c r="B56" s="36"/>
      <c r="C56" s="36"/>
      <c r="D56" s="12"/>
      <c r="E56" s="21" t="str">
        <f t="shared" si="0"/>
        <v xml:space="preserve"> </v>
      </c>
      <c r="F56" s="12"/>
      <c r="G56" s="12"/>
      <c r="H56" s="12"/>
      <c r="I56" s="20"/>
    </row>
    <row r="57" spans="1:9" ht="13.2" x14ac:dyDescent="0.25">
      <c r="A57" s="34" t="str">
        <f>IF(OR(ISBLANK($B57),$D57&lt;0),"",ROW(A57)-7)</f>
        <v/>
      </c>
      <c r="B57" s="24"/>
      <c r="C57" s="24"/>
      <c r="D57" s="12"/>
      <c r="E57" s="21" t="str">
        <f t="shared" si="0"/>
        <v xml:space="preserve"> </v>
      </c>
      <c r="F57" s="12"/>
      <c r="G57" s="12"/>
      <c r="H57" s="12"/>
      <c r="I57" s="20"/>
    </row>
    <row r="58" spans="1:9" ht="13.2" x14ac:dyDescent="0.25">
      <c r="A58" s="34" t="str">
        <f>IF(OR(ISBLANK($B58),$D58&lt;0),"",ROW(A58)-7)</f>
        <v/>
      </c>
      <c r="B58" s="24"/>
      <c r="C58" s="24"/>
      <c r="D58" s="12"/>
      <c r="E58" s="21" t="str">
        <f t="shared" si="0"/>
        <v xml:space="preserve"> </v>
      </c>
      <c r="F58" s="12"/>
      <c r="G58" s="12"/>
      <c r="H58" s="12"/>
      <c r="I58" s="20"/>
    </row>
    <row r="59" spans="1:9" ht="13.2" x14ac:dyDescent="0.25">
      <c r="A59" s="34" t="str">
        <f>IF(OR(ISBLANK($B59),$D59&lt;0),"",ROW(A59)-7)</f>
        <v/>
      </c>
      <c r="B59" s="24"/>
      <c r="C59" s="24"/>
      <c r="D59" s="12"/>
      <c r="E59" s="21" t="str">
        <f t="shared" si="0"/>
        <v xml:space="preserve"> </v>
      </c>
      <c r="F59" s="12"/>
      <c r="G59" s="12"/>
      <c r="H59" s="12"/>
      <c r="I59" s="20"/>
    </row>
    <row r="60" spans="1:9" ht="13.2" x14ac:dyDescent="0.25">
      <c r="A60" s="34" t="str">
        <f>IF(OR(ISBLANK($B60),$D60&lt;0),"",ROW(A60)-7)</f>
        <v/>
      </c>
      <c r="B60" s="24"/>
      <c r="C60" s="24"/>
      <c r="D60" s="12"/>
      <c r="E60" s="21" t="str">
        <f t="shared" si="0"/>
        <v xml:space="preserve"> </v>
      </c>
      <c r="F60" s="12"/>
      <c r="G60" s="12"/>
      <c r="H60" s="12"/>
      <c r="I60" s="20"/>
    </row>
    <row r="61" spans="1:9" ht="13.2" x14ac:dyDescent="0.25">
      <c r="A61" s="26" t="str">
        <f>IF(OR(ISBLANK($B61),$D61&lt;0),"",ROW(A61)-7)</f>
        <v/>
      </c>
      <c r="B61" s="24"/>
      <c r="C61" s="24"/>
      <c r="D61" s="12"/>
      <c r="E61" s="21" t="str">
        <f t="shared" si="0"/>
        <v xml:space="preserve"> </v>
      </c>
      <c r="F61" s="12"/>
      <c r="G61" s="12"/>
      <c r="H61" s="12"/>
      <c r="I61" s="20"/>
    </row>
    <row r="62" spans="1:9" ht="13.2" x14ac:dyDescent="0.25">
      <c r="A62" s="26" t="str">
        <f>IF(OR(ISBLANK($B62),$D62&lt;0),"",ROW(A62)-7)</f>
        <v/>
      </c>
      <c r="B62" s="24"/>
      <c r="C62" s="24"/>
      <c r="D62" s="12"/>
      <c r="E62" s="21" t="str">
        <f t="shared" si="0"/>
        <v xml:space="preserve"> </v>
      </c>
      <c r="F62" s="12"/>
      <c r="G62" s="12"/>
      <c r="H62" s="12"/>
      <c r="I62" s="20"/>
    </row>
    <row r="63" spans="1:9" ht="13.2" x14ac:dyDescent="0.25">
      <c r="A63" s="26" t="str">
        <f>IF(OR(ISBLANK($B63),$D63&lt;0),"",ROW(A63)-7)</f>
        <v/>
      </c>
      <c r="B63" s="24"/>
      <c r="C63" s="24"/>
      <c r="D63" s="12"/>
      <c r="E63" s="21" t="str">
        <f t="shared" si="0"/>
        <v xml:space="preserve"> </v>
      </c>
      <c r="F63" s="12"/>
      <c r="G63" s="12"/>
      <c r="H63" s="12"/>
      <c r="I63" s="20"/>
    </row>
    <row r="64" spans="1:9" ht="13.2" x14ac:dyDescent="0.25">
      <c r="A64" s="26" t="str">
        <f>IF(OR(ISBLANK($B64),$D64&lt;0),"",ROW(A64)-7)</f>
        <v/>
      </c>
      <c r="B64" s="24"/>
      <c r="C64" s="24"/>
      <c r="D64" s="12"/>
      <c r="E64" s="21" t="str">
        <f t="shared" si="0"/>
        <v xml:space="preserve"> </v>
      </c>
      <c r="F64" s="12"/>
      <c r="G64" s="12"/>
      <c r="H64" s="12"/>
      <c r="I64" s="20"/>
    </row>
    <row r="65" spans="1:9" ht="13.2" x14ac:dyDescent="0.25">
      <c r="A65" s="26" t="str">
        <f>IF(OR(ISBLANK($B65),$D65&lt;0),"",ROW(A65)-7)</f>
        <v/>
      </c>
      <c r="B65" s="24"/>
      <c r="C65" s="24"/>
      <c r="D65" s="12"/>
      <c r="E65" s="21" t="str">
        <f t="shared" si="0"/>
        <v xml:space="preserve"> </v>
      </c>
      <c r="F65" s="12"/>
      <c r="G65" s="12"/>
      <c r="H65" s="12"/>
      <c r="I65" s="20"/>
    </row>
    <row r="66" spans="1:9" ht="13.2" x14ac:dyDescent="0.25">
      <c r="A66" s="26" t="str">
        <f>IF(OR(ISBLANK($B66),$D66&lt;0),"",ROW(A66)-7)</f>
        <v/>
      </c>
      <c r="B66" s="24"/>
      <c r="C66" s="24"/>
      <c r="D66" s="12"/>
      <c r="E66" s="21" t="str">
        <f t="shared" si="0"/>
        <v xml:space="preserve"> </v>
      </c>
      <c r="F66" s="12"/>
      <c r="G66" s="12"/>
      <c r="H66" s="12"/>
      <c r="I66" s="20"/>
    </row>
    <row r="67" spans="1:9" ht="13.2" x14ac:dyDescent="0.25">
      <c r="A67" s="26" t="str">
        <f>IF(OR(ISBLANK($B67),$D67&lt;0),"",ROW(A67)-7)</f>
        <v/>
      </c>
      <c r="B67" s="24"/>
      <c r="C67" s="24"/>
      <c r="D67" s="12"/>
      <c r="E67" s="21"/>
      <c r="F67" s="12"/>
      <c r="G67" s="12"/>
      <c r="H67" s="12"/>
      <c r="I67" s="20"/>
    </row>
    <row r="68" spans="1:9" ht="13.2" x14ac:dyDescent="0.25">
      <c r="A68" s="26" t="str">
        <f>IF(OR(ISBLANK($B68),$D68&lt;0),"",ROW(A68)-7)</f>
        <v/>
      </c>
      <c r="B68" s="24"/>
      <c r="C68" s="24"/>
      <c r="D68" s="12"/>
      <c r="E68" s="21"/>
      <c r="F68" s="12"/>
      <c r="G68" s="12"/>
      <c r="H68" s="12"/>
      <c r="I68" s="20"/>
    </row>
    <row r="69" spans="1:9" ht="13.2" x14ac:dyDescent="0.25">
      <c r="A69" s="26" t="str">
        <f>IF(OR(ISBLANK($B69),$D69&lt;0),"",ROW(A69)-7)</f>
        <v/>
      </c>
      <c r="B69" s="24"/>
      <c r="C69" s="24"/>
      <c r="D69" s="12"/>
      <c r="E69" s="21"/>
      <c r="F69" s="12"/>
      <c r="G69" s="12"/>
      <c r="H69" s="12"/>
      <c r="I69" s="20"/>
    </row>
    <row r="70" spans="1:9" ht="13.2" x14ac:dyDescent="0.25">
      <c r="A70" s="26" t="str">
        <f>IF(OR(ISBLANK($B70),$D70&lt;0),"",ROW(A70)-7)</f>
        <v/>
      </c>
      <c r="B70" s="24"/>
      <c r="C70" s="24"/>
      <c r="D70" s="12"/>
      <c r="E70" s="21"/>
      <c r="F70" s="12"/>
      <c r="G70" s="12"/>
      <c r="H70" s="12"/>
      <c r="I70" s="20"/>
    </row>
    <row r="71" spans="1:9" ht="13.2" x14ac:dyDescent="0.25">
      <c r="A71" s="26" t="str">
        <f>IF(OR(ISBLANK($B71),$D71&lt;0),"",ROW(A71)-7)</f>
        <v/>
      </c>
      <c r="B71" s="24"/>
      <c r="C71" s="24"/>
      <c r="D71" s="12"/>
      <c r="E71" s="21"/>
      <c r="F71" s="12"/>
      <c r="G71" s="12"/>
      <c r="H71" s="12"/>
      <c r="I71" s="20"/>
    </row>
    <row r="72" spans="1:9" ht="13.2" x14ac:dyDescent="0.25">
      <c r="A72" s="26" t="str">
        <f>IF(OR(ISBLANK($B72),$D72&lt;0),"",ROW(A72)-7)</f>
        <v/>
      </c>
      <c r="B72" s="24"/>
      <c r="C72" s="24"/>
      <c r="D72" s="12"/>
      <c r="E72" s="21"/>
      <c r="F72" s="12"/>
      <c r="G72" s="12"/>
      <c r="H72" s="12"/>
      <c r="I72" s="20"/>
    </row>
    <row r="73" spans="1:9" ht="13.2" x14ac:dyDescent="0.25">
      <c r="A73" s="26" t="str">
        <f>IF(OR(ISBLANK($B73),$D73&lt;0),"",ROW(A73)-7)</f>
        <v/>
      </c>
      <c r="B73" s="24"/>
      <c r="C73" s="24"/>
      <c r="D73" s="12"/>
      <c r="E73" s="21"/>
      <c r="F73" s="12"/>
      <c r="G73" s="12"/>
      <c r="H73" s="12"/>
      <c r="I73" s="20"/>
    </row>
    <row r="74" spans="1:9" ht="13.2" x14ac:dyDescent="0.25">
      <c r="A74" s="26" t="str">
        <f>IF(OR(ISBLANK($B74),$D74&lt;0),"",ROW(A74)-7)</f>
        <v/>
      </c>
      <c r="B74" s="24"/>
      <c r="C74" s="24"/>
      <c r="D74" s="12"/>
      <c r="E74" s="21"/>
      <c r="F74" s="12"/>
      <c r="G74" s="12"/>
      <c r="H74" s="12"/>
      <c r="I74" s="20"/>
    </row>
    <row r="75" spans="1:9" ht="13.2" x14ac:dyDescent="0.25">
      <c r="A75" s="26" t="str">
        <f>IF(OR(ISBLANK($B75),$D75&lt;0),"",ROW(A75)-7)</f>
        <v/>
      </c>
      <c r="B75" s="24"/>
      <c r="C75" s="24"/>
      <c r="D75" s="12"/>
      <c r="E75" s="21"/>
      <c r="F75" s="12"/>
      <c r="G75" s="12"/>
      <c r="H75" s="12"/>
      <c r="I75" s="20"/>
    </row>
    <row r="76" spans="1:9" ht="13.2" x14ac:dyDescent="0.25">
      <c r="A76" s="26" t="str">
        <f>IF(OR(ISBLANK($B76),$D76&lt;0),"",ROW(A76)-7)</f>
        <v/>
      </c>
      <c r="B76" s="24"/>
      <c r="C76" s="24"/>
      <c r="D76" s="12"/>
      <c r="E76" s="21"/>
      <c r="F76" s="12"/>
      <c r="G76" s="12"/>
      <c r="H76" s="12"/>
      <c r="I76" s="20"/>
    </row>
    <row r="77" spans="1:9" ht="13.2" x14ac:dyDescent="0.25">
      <c r="A77" s="26" t="str">
        <f>IF(OR(ISBLANK($B77),$D77&lt;0),"",ROW(A77)-7)</f>
        <v/>
      </c>
      <c r="B77" s="24"/>
      <c r="C77" s="24"/>
      <c r="D77" s="12"/>
      <c r="E77" s="21"/>
      <c r="F77" s="12"/>
      <c r="G77" s="12"/>
      <c r="H77" s="12"/>
      <c r="I77" s="20"/>
    </row>
    <row r="78" spans="1:9" ht="13.2" x14ac:dyDescent="0.25">
      <c r="A78" s="26" t="str">
        <f>IF(OR(ISBLANK($B78),$D78&lt;0),"",ROW(A78)-7)</f>
        <v/>
      </c>
      <c r="B78" s="24"/>
      <c r="C78" s="24"/>
      <c r="D78" s="12"/>
      <c r="E78" s="21"/>
      <c r="F78" s="12"/>
      <c r="G78" s="12"/>
      <c r="H78" s="12"/>
      <c r="I78" s="20"/>
    </row>
    <row r="79" spans="1:9" ht="13.2" x14ac:dyDescent="0.25">
      <c r="A79" s="26" t="str">
        <f>IF(OR(ISBLANK($B79),$D79&lt;0),"",ROW(A79)-7)</f>
        <v/>
      </c>
      <c r="B79" s="24"/>
      <c r="C79" s="24"/>
      <c r="D79" s="12"/>
      <c r="E79" s="21"/>
      <c r="F79" s="12"/>
      <c r="G79" s="12"/>
      <c r="H79" s="12"/>
      <c r="I79" s="20"/>
    </row>
  </sheetData>
  <mergeCells count="12">
    <mergeCell ref="A5:A7"/>
    <mergeCell ref="B5:B7"/>
    <mergeCell ref="C5:C6"/>
    <mergeCell ref="A1:B4"/>
    <mergeCell ref="D1:D2"/>
    <mergeCell ref="E1:H4"/>
    <mergeCell ref="D3:D4"/>
    <mergeCell ref="D5:D7"/>
    <mergeCell ref="E5:E7"/>
    <mergeCell ref="F5:F7"/>
    <mergeCell ref="G5:G7"/>
    <mergeCell ref="H5:H7"/>
  </mergeCells>
  <dataValidations count="4">
    <dataValidation type="whole" allowBlank="1" showErrorMessage="1" errorTitle="Chybná hodnota" error="Počet chyb může být v rozsahu 0 až 120." sqref="H8:H79 JD8:JD79 SZ8:SZ79 ACV8:ACV79 AMR8:AMR79 AWN8:AWN79 BGJ8:BGJ79 BQF8:BQF79 CAB8:CAB79 CJX8:CJX79 CTT8:CTT79 DDP8:DDP79 DNL8:DNL79 DXH8:DXH79 EHD8:EHD79 EQZ8:EQZ79 FAV8:FAV79 FKR8:FKR79 FUN8:FUN79 GEJ8:GEJ79 GOF8:GOF79 GYB8:GYB79 HHX8:HHX79 HRT8:HRT79 IBP8:IBP79 ILL8:ILL79 IVH8:IVH79 JFD8:JFD79 JOZ8:JOZ79 JYV8:JYV79 KIR8:KIR79 KSN8:KSN79 LCJ8:LCJ79 LMF8:LMF79 LWB8:LWB79 MFX8:MFX79 MPT8:MPT79 MZP8:MZP79 NJL8:NJL79 NTH8:NTH79 ODD8:ODD79 OMZ8:OMZ79 OWV8:OWV79 PGR8:PGR79 PQN8:PQN79 QAJ8:QAJ79 QKF8:QKF79 QUB8:QUB79 RDX8:RDX79 RNT8:RNT79 RXP8:RXP79 SHL8:SHL79 SRH8:SRH79 TBD8:TBD79 TKZ8:TKZ79 TUV8:TUV79 UER8:UER79 UON8:UON79 UYJ8:UYJ79 VIF8:VIF79 VSB8:VSB79 WBX8:WBX79 WLT8:WLT79 WVP8:WVP79 H65545:H65615 JD65545:JD65615 SZ65545:SZ65615 ACV65545:ACV65615 AMR65545:AMR65615 AWN65545:AWN65615 BGJ65545:BGJ65615 BQF65545:BQF65615 CAB65545:CAB65615 CJX65545:CJX65615 CTT65545:CTT65615 DDP65545:DDP65615 DNL65545:DNL65615 DXH65545:DXH65615 EHD65545:EHD65615 EQZ65545:EQZ65615 FAV65545:FAV65615 FKR65545:FKR65615 FUN65545:FUN65615 GEJ65545:GEJ65615 GOF65545:GOF65615 GYB65545:GYB65615 HHX65545:HHX65615 HRT65545:HRT65615 IBP65545:IBP65615 ILL65545:ILL65615 IVH65545:IVH65615 JFD65545:JFD65615 JOZ65545:JOZ65615 JYV65545:JYV65615 KIR65545:KIR65615 KSN65545:KSN65615 LCJ65545:LCJ65615 LMF65545:LMF65615 LWB65545:LWB65615 MFX65545:MFX65615 MPT65545:MPT65615 MZP65545:MZP65615 NJL65545:NJL65615 NTH65545:NTH65615 ODD65545:ODD65615 OMZ65545:OMZ65615 OWV65545:OWV65615 PGR65545:PGR65615 PQN65545:PQN65615 QAJ65545:QAJ65615 QKF65545:QKF65615 QUB65545:QUB65615 RDX65545:RDX65615 RNT65545:RNT65615 RXP65545:RXP65615 SHL65545:SHL65615 SRH65545:SRH65615 TBD65545:TBD65615 TKZ65545:TKZ65615 TUV65545:TUV65615 UER65545:UER65615 UON65545:UON65615 UYJ65545:UYJ65615 VIF65545:VIF65615 VSB65545:VSB65615 WBX65545:WBX65615 WLT65545:WLT65615 WVP65545:WVP65615 H131081:H131151 JD131081:JD131151 SZ131081:SZ131151 ACV131081:ACV131151 AMR131081:AMR131151 AWN131081:AWN131151 BGJ131081:BGJ131151 BQF131081:BQF131151 CAB131081:CAB131151 CJX131081:CJX131151 CTT131081:CTT131151 DDP131081:DDP131151 DNL131081:DNL131151 DXH131081:DXH131151 EHD131081:EHD131151 EQZ131081:EQZ131151 FAV131081:FAV131151 FKR131081:FKR131151 FUN131081:FUN131151 GEJ131081:GEJ131151 GOF131081:GOF131151 GYB131081:GYB131151 HHX131081:HHX131151 HRT131081:HRT131151 IBP131081:IBP131151 ILL131081:ILL131151 IVH131081:IVH131151 JFD131081:JFD131151 JOZ131081:JOZ131151 JYV131081:JYV131151 KIR131081:KIR131151 KSN131081:KSN131151 LCJ131081:LCJ131151 LMF131081:LMF131151 LWB131081:LWB131151 MFX131081:MFX131151 MPT131081:MPT131151 MZP131081:MZP131151 NJL131081:NJL131151 NTH131081:NTH131151 ODD131081:ODD131151 OMZ131081:OMZ131151 OWV131081:OWV131151 PGR131081:PGR131151 PQN131081:PQN131151 QAJ131081:QAJ131151 QKF131081:QKF131151 QUB131081:QUB131151 RDX131081:RDX131151 RNT131081:RNT131151 RXP131081:RXP131151 SHL131081:SHL131151 SRH131081:SRH131151 TBD131081:TBD131151 TKZ131081:TKZ131151 TUV131081:TUV131151 UER131081:UER131151 UON131081:UON131151 UYJ131081:UYJ131151 VIF131081:VIF131151 VSB131081:VSB131151 WBX131081:WBX131151 WLT131081:WLT131151 WVP131081:WVP131151 H196617:H196687 JD196617:JD196687 SZ196617:SZ196687 ACV196617:ACV196687 AMR196617:AMR196687 AWN196617:AWN196687 BGJ196617:BGJ196687 BQF196617:BQF196687 CAB196617:CAB196687 CJX196617:CJX196687 CTT196617:CTT196687 DDP196617:DDP196687 DNL196617:DNL196687 DXH196617:DXH196687 EHD196617:EHD196687 EQZ196617:EQZ196687 FAV196617:FAV196687 FKR196617:FKR196687 FUN196617:FUN196687 GEJ196617:GEJ196687 GOF196617:GOF196687 GYB196617:GYB196687 HHX196617:HHX196687 HRT196617:HRT196687 IBP196617:IBP196687 ILL196617:ILL196687 IVH196617:IVH196687 JFD196617:JFD196687 JOZ196617:JOZ196687 JYV196617:JYV196687 KIR196617:KIR196687 KSN196617:KSN196687 LCJ196617:LCJ196687 LMF196617:LMF196687 LWB196617:LWB196687 MFX196617:MFX196687 MPT196617:MPT196687 MZP196617:MZP196687 NJL196617:NJL196687 NTH196617:NTH196687 ODD196617:ODD196687 OMZ196617:OMZ196687 OWV196617:OWV196687 PGR196617:PGR196687 PQN196617:PQN196687 QAJ196617:QAJ196687 QKF196617:QKF196687 QUB196617:QUB196687 RDX196617:RDX196687 RNT196617:RNT196687 RXP196617:RXP196687 SHL196617:SHL196687 SRH196617:SRH196687 TBD196617:TBD196687 TKZ196617:TKZ196687 TUV196617:TUV196687 UER196617:UER196687 UON196617:UON196687 UYJ196617:UYJ196687 VIF196617:VIF196687 VSB196617:VSB196687 WBX196617:WBX196687 WLT196617:WLT196687 WVP196617:WVP196687 H262153:H262223 JD262153:JD262223 SZ262153:SZ262223 ACV262153:ACV262223 AMR262153:AMR262223 AWN262153:AWN262223 BGJ262153:BGJ262223 BQF262153:BQF262223 CAB262153:CAB262223 CJX262153:CJX262223 CTT262153:CTT262223 DDP262153:DDP262223 DNL262153:DNL262223 DXH262153:DXH262223 EHD262153:EHD262223 EQZ262153:EQZ262223 FAV262153:FAV262223 FKR262153:FKR262223 FUN262153:FUN262223 GEJ262153:GEJ262223 GOF262153:GOF262223 GYB262153:GYB262223 HHX262153:HHX262223 HRT262153:HRT262223 IBP262153:IBP262223 ILL262153:ILL262223 IVH262153:IVH262223 JFD262153:JFD262223 JOZ262153:JOZ262223 JYV262153:JYV262223 KIR262153:KIR262223 KSN262153:KSN262223 LCJ262153:LCJ262223 LMF262153:LMF262223 LWB262153:LWB262223 MFX262153:MFX262223 MPT262153:MPT262223 MZP262153:MZP262223 NJL262153:NJL262223 NTH262153:NTH262223 ODD262153:ODD262223 OMZ262153:OMZ262223 OWV262153:OWV262223 PGR262153:PGR262223 PQN262153:PQN262223 QAJ262153:QAJ262223 QKF262153:QKF262223 QUB262153:QUB262223 RDX262153:RDX262223 RNT262153:RNT262223 RXP262153:RXP262223 SHL262153:SHL262223 SRH262153:SRH262223 TBD262153:TBD262223 TKZ262153:TKZ262223 TUV262153:TUV262223 UER262153:UER262223 UON262153:UON262223 UYJ262153:UYJ262223 VIF262153:VIF262223 VSB262153:VSB262223 WBX262153:WBX262223 WLT262153:WLT262223 WVP262153:WVP262223 H327689:H327759 JD327689:JD327759 SZ327689:SZ327759 ACV327689:ACV327759 AMR327689:AMR327759 AWN327689:AWN327759 BGJ327689:BGJ327759 BQF327689:BQF327759 CAB327689:CAB327759 CJX327689:CJX327759 CTT327689:CTT327759 DDP327689:DDP327759 DNL327689:DNL327759 DXH327689:DXH327759 EHD327689:EHD327759 EQZ327689:EQZ327759 FAV327689:FAV327759 FKR327689:FKR327759 FUN327689:FUN327759 GEJ327689:GEJ327759 GOF327689:GOF327759 GYB327689:GYB327759 HHX327689:HHX327759 HRT327689:HRT327759 IBP327689:IBP327759 ILL327689:ILL327759 IVH327689:IVH327759 JFD327689:JFD327759 JOZ327689:JOZ327759 JYV327689:JYV327759 KIR327689:KIR327759 KSN327689:KSN327759 LCJ327689:LCJ327759 LMF327689:LMF327759 LWB327689:LWB327759 MFX327689:MFX327759 MPT327689:MPT327759 MZP327689:MZP327759 NJL327689:NJL327759 NTH327689:NTH327759 ODD327689:ODD327759 OMZ327689:OMZ327759 OWV327689:OWV327759 PGR327689:PGR327759 PQN327689:PQN327759 QAJ327689:QAJ327759 QKF327689:QKF327759 QUB327689:QUB327759 RDX327689:RDX327759 RNT327689:RNT327759 RXP327689:RXP327759 SHL327689:SHL327759 SRH327689:SRH327759 TBD327689:TBD327759 TKZ327689:TKZ327759 TUV327689:TUV327759 UER327689:UER327759 UON327689:UON327759 UYJ327689:UYJ327759 VIF327689:VIF327759 VSB327689:VSB327759 WBX327689:WBX327759 WLT327689:WLT327759 WVP327689:WVP327759 H393225:H393295 JD393225:JD393295 SZ393225:SZ393295 ACV393225:ACV393295 AMR393225:AMR393295 AWN393225:AWN393295 BGJ393225:BGJ393295 BQF393225:BQF393295 CAB393225:CAB393295 CJX393225:CJX393295 CTT393225:CTT393295 DDP393225:DDP393295 DNL393225:DNL393295 DXH393225:DXH393295 EHD393225:EHD393295 EQZ393225:EQZ393295 FAV393225:FAV393295 FKR393225:FKR393295 FUN393225:FUN393295 GEJ393225:GEJ393295 GOF393225:GOF393295 GYB393225:GYB393295 HHX393225:HHX393295 HRT393225:HRT393295 IBP393225:IBP393295 ILL393225:ILL393295 IVH393225:IVH393295 JFD393225:JFD393295 JOZ393225:JOZ393295 JYV393225:JYV393295 KIR393225:KIR393295 KSN393225:KSN393295 LCJ393225:LCJ393295 LMF393225:LMF393295 LWB393225:LWB393295 MFX393225:MFX393295 MPT393225:MPT393295 MZP393225:MZP393295 NJL393225:NJL393295 NTH393225:NTH393295 ODD393225:ODD393295 OMZ393225:OMZ393295 OWV393225:OWV393295 PGR393225:PGR393295 PQN393225:PQN393295 QAJ393225:QAJ393295 QKF393225:QKF393295 QUB393225:QUB393295 RDX393225:RDX393295 RNT393225:RNT393295 RXP393225:RXP393295 SHL393225:SHL393295 SRH393225:SRH393295 TBD393225:TBD393295 TKZ393225:TKZ393295 TUV393225:TUV393295 UER393225:UER393295 UON393225:UON393295 UYJ393225:UYJ393295 VIF393225:VIF393295 VSB393225:VSB393295 WBX393225:WBX393295 WLT393225:WLT393295 WVP393225:WVP393295 H458761:H458831 JD458761:JD458831 SZ458761:SZ458831 ACV458761:ACV458831 AMR458761:AMR458831 AWN458761:AWN458831 BGJ458761:BGJ458831 BQF458761:BQF458831 CAB458761:CAB458831 CJX458761:CJX458831 CTT458761:CTT458831 DDP458761:DDP458831 DNL458761:DNL458831 DXH458761:DXH458831 EHD458761:EHD458831 EQZ458761:EQZ458831 FAV458761:FAV458831 FKR458761:FKR458831 FUN458761:FUN458831 GEJ458761:GEJ458831 GOF458761:GOF458831 GYB458761:GYB458831 HHX458761:HHX458831 HRT458761:HRT458831 IBP458761:IBP458831 ILL458761:ILL458831 IVH458761:IVH458831 JFD458761:JFD458831 JOZ458761:JOZ458831 JYV458761:JYV458831 KIR458761:KIR458831 KSN458761:KSN458831 LCJ458761:LCJ458831 LMF458761:LMF458831 LWB458761:LWB458831 MFX458761:MFX458831 MPT458761:MPT458831 MZP458761:MZP458831 NJL458761:NJL458831 NTH458761:NTH458831 ODD458761:ODD458831 OMZ458761:OMZ458831 OWV458761:OWV458831 PGR458761:PGR458831 PQN458761:PQN458831 QAJ458761:QAJ458831 QKF458761:QKF458831 QUB458761:QUB458831 RDX458761:RDX458831 RNT458761:RNT458831 RXP458761:RXP458831 SHL458761:SHL458831 SRH458761:SRH458831 TBD458761:TBD458831 TKZ458761:TKZ458831 TUV458761:TUV458831 UER458761:UER458831 UON458761:UON458831 UYJ458761:UYJ458831 VIF458761:VIF458831 VSB458761:VSB458831 WBX458761:WBX458831 WLT458761:WLT458831 WVP458761:WVP458831 H524297:H524367 JD524297:JD524367 SZ524297:SZ524367 ACV524297:ACV524367 AMR524297:AMR524367 AWN524297:AWN524367 BGJ524297:BGJ524367 BQF524297:BQF524367 CAB524297:CAB524367 CJX524297:CJX524367 CTT524297:CTT524367 DDP524297:DDP524367 DNL524297:DNL524367 DXH524297:DXH524367 EHD524297:EHD524367 EQZ524297:EQZ524367 FAV524297:FAV524367 FKR524297:FKR524367 FUN524297:FUN524367 GEJ524297:GEJ524367 GOF524297:GOF524367 GYB524297:GYB524367 HHX524297:HHX524367 HRT524297:HRT524367 IBP524297:IBP524367 ILL524297:ILL524367 IVH524297:IVH524367 JFD524297:JFD524367 JOZ524297:JOZ524367 JYV524297:JYV524367 KIR524297:KIR524367 KSN524297:KSN524367 LCJ524297:LCJ524367 LMF524297:LMF524367 LWB524297:LWB524367 MFX524297:MFX524367 MPT524297:MPT524367 MZP524297:MZP524367 NJL524297:NJL524367 NTH524297:NTH524367 ODD524297:ODD524367 OMZ524297:OMZ524367 OWV524297:OWV524367 PGR524297:PGR524367 PQN524297:PQN524367 QAJ524297:QAJ524367 QKF524297:QKF524367 QUB524297:QUB524367 RDX524297:RDX524367 RNT524297:RNT524367 RXP524297:RXP524367 SHL524297:SHL524367 SRH524297:SRH524367 TBD524297:TBD524367 TKZ524297:TKZ524367 TUV524297:TUV524367 UER524297:UER524367 UON524297:UON524367 UYJ524297:UYJ524367 VIF524297:VIF524367 VSB524297:VSB524367 WBX524297:WBX524367 WLT524297:WLT524367 WVP524297:WVP524367 H589833:H589903 JD589833:JD589903 SZ589833:SZ589903 ACV589833:ACV589903 AMR589833:AMR589903 AWN589833:AWN589903 BGJ589833:BGJ589903 BQF589833:BQF589903 CAB589833:CAB589903 CJX589833:CJX589903 CTT589833:CTT589903 DDP589833:DDP589903 DNL589833:DNL589903 DXH589833:DXH589903 EHD589833:EHD589903 EQZ589833:EQZ589903 FAV589833:FAV589903 FKR589833:FKR589903 FUN589833:FUN589903 GEJ589833:GEJ589903 GOF589833:GOF589903 GYB589833:GYB589903 HHX589833:HHX589903 HRT589833:HRT589903 IBP589833:IBP589903 ILL589833:ILL589903 IVH589833:IVH589903 JFD589833:JFD589903 JOZ589833:JOZ589903 JYV589833:JYV589903 KIR589833:KIR589903 KSN589833:KSN589903 LCJ589833:LCJ589903 LMF589833:LMF589903 LWB589833:LWB589903 MFX589833:MFX589903 MPT589833:MPT589903 MZP589833:MZP589903 NJL589833:NJL589903 NTH589833:NTH589903 ODD589833:ODD589903 OMZ589833:OMZ589903 OWV589833:OWV589903 PGR589833:PGR589903 PQN589833:PQN589903 QAJ589833:QAJ589903 QKF589833:QKF589903 QUB589833:QUB589903 RDX589833:RDX589903 RNT589833:RNT589903 RXP589833:RXP589903 SHL589833:SHL589903 SRH589833:SRH589903 TBD589833:TBD589903 TKZ589833:TKZ589903 TUV589833:TUV589903 UER589833:UER589903 UON589833:UON589903 UYJ589833:UYJ589903 VIF589833:VIF589903 VSB589833:VSB589903 WBX589833:WBX589903 WLT589833:WLT589903 WVP589833:WVP589903 H655369:H655439 JD655369:JD655439 SZ655369:SZ655439 ACV655369:ACV655439 AMR655369:AMR655439 AWN655369:AWN655439 BGJ655369:BGJ655439 BQF655369:BQF655439 CAB655369:CAB655439 CJX655369:CJX655439 CTT655369:CTT655439 DDP655369:DDP655439 DNL655369:DNL655439 DXH655369:DXH655439 EHD655369:EHD655439 EQZ655369:EQZ655439 FAV655369:FAV655439 FKR655369:FKR655439 FUN655369:FUN655439 GEJ655369:GEJ655439 GOF655369:GOF655439 GYB655369:GYB655439 HHX655369:HHX655439 HRT655369:HRT655439 IBP655369:IBP655439 ILL655369:ILL655439 IVH655369:IVH655439 JFD655369:JFD655439 JOZ655369:JOZ655439 JYV655369:JYV655439 KIR655369:KIR655439 KSN655369:KSN655439 LCJ655369:LCJ655439 LMF655369:LMF655439 LWB655369:LWB655439 MFX655369:MFX655439 MPT655369:MPT655439 MZP655369:MZP655439 NJL655369:NJL655439 NTH655369:NTH655439 ODD655369:ODD655439 OMZ655369:OMZ655439 OWV655369:OWV655439 PGR655369:PGR655439 PQN655369:PQN655439 QAJ655369:QAJ655439 QKF655369:QKF655439 QUB655369:QUB655439 RDX655369:RDX655439 RNT655369:RNT655439 RXP655369:RXP655439 SHL655369:SHL655439 SRH655369:SRH655439 TBD655369:TBD655439 TKZ655369:TKZ655439 TUV655369:TUV655439 UER655369:UER655439 UON655369:UON655439 UYJ655369:UYJ655439 VIF655369:VIF655439 VSB655369:VSB655439 WBX655369:WBX655439 WLT655369:WLT655439 WVP655369:WVP655439 H720905:H720975 JD720905:JD720975 SZ720905:SZ720975 ACV720905:ACV720975 AMR720905:AMR720975 AWN720905:AWN720975 BGJ720905:BGJ720975 BQF720905:BQF720975 CAB720905:CAB720975 CJX720905:CJX720975 CTT720905:CTT720975 DDP720905:DDP720975 DNL720905:DNL720975 DXH720905:DXH720975 EHD720905:EHD720975 EQZ720905:EQZ720975 FAV720905:FAV720975 FKR720905:FKR720975 FUN720905:FUN720975 GEJ720905:GEJ720975 GOF720905:GOF720975 GYB720905:GYB720975 HHX720905:HHX720975 HRT720905:HRT720975 IBP720905:IBP720975 ILL720905:ILL720975 IVH720905:IVH720975 JFD720905:JFD720975 JOZ720905:JOZ720975 JYV720905:JYV720975 KIR720905:KIR720975 KSN720905:KSN720975 LCJ720905:LCJ720975 LMF720905:LMF720975 LWB720905:LWB720975 MFX720905:MFX720975 MPT720905:MPT720975 MZP720905:MZP720975 NJL720905:NJL720975 NTH720905:NTH720975 ODD720905:ODD720975 OMZ720905:OMZ720975 OWV720905:OWV720975 PGR720905:PGR720975 PQN720905:PQN720975 QAJ720905:QAJ720975 QKF720905:QKF720975 QUB720905:QUB720975 RDX720905:RDX720975 RNT720905:RNT720975 RXP720905:RXP720975 SHL720905:SHL720975 SRH720905:SRH720975 TBD720905:TBD720975 TKZ720905:TKZ720975 TUV720905:TUV720975 UER720905:UER720975 UON720905:UON720975 UYJ720905:UYJ720975 VIF720905:VIF720975 VSB720905:VSB720975 WBX720905:WBX720975 WLT720905:WLT720975 WVP720905:WVP720975 H786441:H786511 JD786441:JD786511 SZ786441:SZ786511 ACV786441:ACV786511 AMR786441:AMR786511 AWN786441:AWN786511 BGJ786441:BGJ786511 BQF786441:BQF786511 CAB786441:CAB786511 CJX786441:CJX786511 CTT786441:CTT786511 DDP786441:DDP786511 DNL786441:DNL786511 DXH786441:DXH786511 EHD786441:EHD786511 EQZ786441:EQZ786511 FAV786441:FAV786511 FKR786441:FKR786511 FUN786441:FUN786511 GEJ786441:GEJ786511 GOF786441:GOF786511 GYB786441:GYB786511 HHX786441:HHX786511 HRT786441:HRT786511 IBP786441:IBP786511 ILL786441:ILL786511 IVH786441:IVH786511 JFD786441:JFD786511 JOZ786441:JOZ786511 JYV786441:JYV786511 KIR786441:KIR786511 KSN786441:KSN786511 LCJ786441:LCJ786511 LMF786441:LMF786511 LWB786441:LWB786511 MFX786441:MFX786511 MPT786441:MPT786511 MZP786441:MZP786511 NJL786441:NJL786511 NTH786441:NTH786511 ODD786441:ODD786511 OMZ786441:OMZ786511 OWV786441:OWV786511 PGR786441:PGR786511 PQN786441:PQN786511 QAJ786441:QAJ786511 QKF786441:QKF786511 QUB786441:QUB786511 RDX786441:RDX786511 RNT786441:RNT786511 RXP786441:RXP786511 SHL786441:SHL786511 SRH786441:SRH786511 TBD786441:TBD786511 TKZ786441:TKZ786511 TUV786441:TUV786511 UER786441:UER786511 UON786441:UON786511 UYJ786441:UYJ786511 VIF786441:VIF786511 VSB786441:VSB786511 WBX786441:WBX786511 WLT786441:WLT786511 WVP786441:WVP786511 H851977:H852047 JD851977:JD852047 SZ851977:SZ852047 ACV851977:ACV852047 AMR851977:AMR852047 AWN851977:AWN852047 BGJ851977:BGJ852047 BQF851977:BQF852047 CAB851977:CAB852047 CJX851977:CJX852047 CTT851977:CTT852047 DDP851977:DDP852047 DNL851977:DNL852047 DXH851977:DXH852047 EHD851977:EHD852047 EQZ851977:EQZ852047 FAV851977:FAV852047 FKR851977:FKR852047 FUN851977:FUN852047 GEJ851977:GEJ852047 GOF851977:GOF852047 GYB851977:GYB852047 HHX851977:HHX852047 HRT851977:HRT852047 IBP851977:IBP852047 ILL851977:ILL852047 IVH851977:IVH852047 JFD851977:JFD852047 JOZ851977:JOZ852047 JYV851977:JYV852047 KIR851977:KIR852047 KSN851977:KSN852047 LCJ851977:LCJ852047 LMF851977:LMF852047 LWB851977:LWB852047 MFX851977:MFX852047 MPT851977:MPT852047 MZP851977:MZP852047 NJL851977:NJL852047 NTH851977:NTH852047 ODD851977:ODD852047 OMZ851977:OMZ852047 OWV851977:OWV852047 PGR851977:PGR852047 PQN851977:PQN852047 QAJ851977:QAJ852047 QKF851977:QKF852047 QUB851977:QUB852047 RDX851977:RDX852047 RNT851977:RNT852047 RXP851977:RXP852047 SHL851977:SHL852047 SRH851977:SRH852047 TBD851977:TBD852047 TKZ851977:TKZ852047 TUV851977:TUV852047 UER851977:UER852047 UON851977:UON852047 UYJ851977:UYJ852047 VIF851977:VIF852047 VSB851977:VSB852047 WBX851977:WBX852047 WLT851977:WLT852047 WVP851977:WVP852047 H917513:H917583 JD917513:JD917583 SZ917513:SZ917583 ACV917513:ACV917583 AMR917513:AMR917583 AWN917513:AWN917583 BGJ917513:BGJ917583 BQF917513:BQF917583 CAB917513:CAB917583 CJX917513:CJX917583 CTT917513:CTT917583 DDP917513:DDP917583 DNL917513:DNL917583 DXH917513:DXH917583 EHD917513:EHD917583 EQZ917513:EQZ917583 FAV917513:FAV917583 FKR917513:FKR917583 FUN917513:FUN917583 GEJ917513:GEJ917583 GOF917513:GOF917583 GYB917513:GYB917583 HHX917513:HHX917583 HRT917513:HRT917583 IBP917513:IBP917583 ILL917513:ILL917583 IVH917513:IVH917583 JFD917513:JFD917583 JOZ917513:JOZ917583 JYV917513:JYV917583 KIR917513:KIR917583 KSN917513:KSN917583 LCJ917513:LCJ917583 LMF917513:LMF917583 LWB917513:LWB917583 MFX917513:MFX917583 MPT917513:MPT917583 MZP917513:MZP917583 NJL917513:NJL917583 NTH917513:NTH917583 ODD917513:ODD917583 OMZ917513:OMZ917583 OWV917513:OWV917583 PGR917513:PGR917583 PQN917513:PQN917583 QAJ917513:QAJ917583 QKF917513:QKF917583 QUB917513:QUB917583 RDX917513:RDX917583 RNT917513:RNT917583 RXP917513:RXP917583 SHL917513:SHL917583 SRH917513:SRH917583 TBD917513:TBD917583 TKZ917513:TKZ917583 TUV917513:TUV917583 UER917513:UER917583 UON917513:UON917583 UYJ917513:UYJ917583 VIF917513:VIF917583 VSB917513:VSB917583 WBX917513:WBX917583 WLT917513:WLT917583 WVP917513:WVP917583 H983049:H983119 JD983049:JD983119 SZ983049:SZ983119 ACV983049:ACV983119 AMR983049:AMR983119 AWN983049:AWN983119 BGJ983049:BGJ983119 BQF983049:BQF983119 CAB983049:CAB983119 CJX983049:CJX983119 CTT983049:CTT983119 DDP983049:DDP983119 DNL983049:DNL983119 DXH983049:DXH983119 EHD983049:EHD983119 EQZ983049:EQZ983119 FAV983049:FAV983119 FKR983049:FKR983119 FUN983049:FUN983119 GEJ983049:GEJ983119 GOF983049:GOF983119 GYB983049:GYB983119 HHX983049:HHX983119 HRT983049:HRT983119 IBP983049:IBP983119 ILL983049:ILL983119 IVH983049:IVH983119 JFD983049:JFD983119 JOZ983049:JOZ983119 JYV983049:JYV983119 KIR983049:KIR983119 KSN983049:KSN983119 LCJ983049:LCJ983119 LMF983049:LMF983119 LWB983049:LWB983119 MFX983049:MFX983119 MPT983049:MPT983119 MZP983049:MZP983119 NJL983049:NJL983119 NTH983049:NTH983119 ODD983049:ODD983119 OMZ983049:OMZ983119 OWV983049:OWV983119 PGR983049:PGR983119 PQN983049:PQN983119 QAJ983049:QAJ983119 QKF983049:QKF983119 QUB983049:QUB983119 RDX983049:RDX983119 RNT983049:RNT983119 RXP983049:RXP983119 SHL983049:SHL983119 SRH983049:SRH983119 TBD983049:TBD983119 TKZ983049:TKZ983119 TUV983049:TUV983119 UER983049:UER983119 UON983049:UON983119 UYJ983049:UYJ983119 VIF983049:VIF983119 VSB983049:VSB983119 WBX983049:WBX983119 WLT983049:WLT983119 WVP983049:WVP983119" xr:uid="{193E12F0-6E34-40B1-A775-F0A114C3E3EC}">
      <formula1>0</formula1>
      <formula2>120</formula2>
    </dataValidation>
    <dataValidation type="whole" allowBlank="1" showErrorMessage="1" errorTitle="Chybná hodnota" error="Dorážka může být v rozsahu 0 až 540." sqref="G8:G79 JC8:JC79 SY8:SY79 ACU8:ACU79 AMQ8:AMQ79 AWM8:AWM79 BGI8:BGI79 BQE8:BQE79 CAA8:CAA79 CJW8:CJW79 CTS8:CTS79 DDO8:DDO79 DNK8:DNK79 DXG8:DXG79 EHC8:EHC79 EQY8:EQY79 FAU8:FAU79 FKQ8:FKQ79 FUM8:FUM79 GEI8:GEI79 GOE8:GOE79 GYA8:GYA79 HHW8:HHW79 HRS8:HRS79 IBO8:IBO79 ILK8:ILK79 IVG8:IVG79 JFC8:JFC79 JOY8:JOY79 JYU8:JYU79 KIQ8:KIQ79 KSM8:KSM79 LCI8:LCI79 LME8:LME79 LWA8:LWA79 MFW8:MFW79 MPS8:MPS79 MZO8:MZO79 NJK8:NJK79 NTG8:NTG79 ODC8:ODC79 OMY8:OMY79 OWU8:OWU79 PGQ8:PGQ79 PQM8:PQM79 QAI8:QAI79 QKE8:QKE79 QUA8:QUA79 RDW8:RDW79 RNS8:RNS79 RXO8:RXO79 SHK8:SHK79 SRG8:SRG79 TBC8:TBC79 TKY8:TKY79 TUU8:TUU79 UEQ8:UEQ79 UOM8:UOM79 UYI8:UYI79 VIE8:VIE79 VSA8:VSA79 WBW8:WBW79 WLS8:WLS79 WVO8:WVO79 G65545:G65615 JC65545:JC65615 SY65545:SY65615 ACU65545:ACU65615 AMQ65545:AMQ65615 AWM65545:AWM65615 BGI65545:BGI65615 BQE65545:BQE65615 CAA65545:CAA65615 CJW65545:CJW65615 CTS65545:CTS65615 DDO65545:DDO65615 DNK65545:DNK65615 DXG65545:DXG65615 EHC65545:EHC65615 EQY65545:EQY65615 FAU65545:FAU65615 FKQ65545:FKQ65615 FUM65545:FUM65615 GEI65545:GEI65615 GOE65545:GOE65615 GYA65545:GYA65615 HHW65545:HHW65615 HRS65545:HRS65615 IBO65545:IBO65615 ILK65545:ILK65615 IVG65545:IVG65615 JFC65545:JFC65615 JOY65545:JOY65615 JYU65545:JYU65615 KIQ65545:KIQ65615 KSM65545:KSM65615 LCI65545:LCI65615 LME65545:LME65615 LWA65545:LWA65615 MFW65545:MFW65615 MPS65545:MPS65615 MZO65545:MZO65615 NJK65545:NJK65615 NTG65545:NTG65615 ODC65545:ODC65615 OMY65545:OMY65615 OWU65545:OWU65615 PGQ65545:PGQ65615 PQM65545:PQM65615 QAI65545:QAI65615 QKE65545:QKE65615 QUA65545:QUA65615 RDW65545:RDW65615 RNS65545:RNS65615 RXO65545:RXO65615 SHK65545:SHK65615 SRG65545:SRG65615 TBC65545:TBC65615 TKY65545:TKY65615 TUU65545:TUU65615 UEQ65545:UEQ65615 UOM65545:UOM65615 UYI65545:UYI65615 VIE65545:VIE65615 VSA65545:VSA65615 WBW65545:WBW65615 WLS65545:WLS65615 WVO65545:WVO65615 G131081:G131151 JC131081:JC131151 SY131081:SY131151 ACU131081:ACU131151 AMQ131081:AMQ131151 AWM131081:AWM131151 BGI131081:BGI131151 BQE131081:BQE131151 CAA131081:CAA131151 CJW131081:CJW131151 CTS131081:CTS131151 DDO131081:DDO131151 DNK131081:DNK131151 DXG131081:DXG131151 EHC131081:EHC131151 EQY131081:EQY131151 FAU131081:FAU131151 FKQ131081:FKQ131151 FUM131081:FUM131151 GEI131081:GEI131151 GOE131081:GOE131151 GYA131081:GYA131151 HHW131081:HHW131151 HRS131081:HRS131151 IBO131081:IBO131151 ILK131081:ILK131151 IVG131081:IVG131151 JFC131081:JFC131151 JOY131081:JOY131151 JYU131081:JYU131151 KIQ131081:KIQ131151 KSM131081:KSM131151 LCI131081:LCI131151 LME131081:LME131151 LWA131081:LWA131151 MFW131081:MFW131151 MPS131081:MPS131151 MZO131081:MZO131151 NJK131081:NJK131151 NTG131081:NTG131151 ODC131081:ODC131151 OMY131081:OMY131151 OWU131081:OWU131151 PGQ131081:PGQ131151 PQM131081:PQM131151 QAI131081:QAI131151 QKE131081:QKE131151 QUA131081:QUA131151 RDW131081:RDW131151 RNS131081:RNS131151 RXO131081:RXO131151 SHK131081:SHK131151 SRG131081:SRG131151 TBC131081:TBC131151 TKY131081:TKY131151 TUU131081:TUU131151 UEQ131081:UEQ131151 UOM131081:UOM131151 UYI131081:UYI131151 VIE131081:VIE131151 VSA131081:VSA131151 WBW131081:WBW131151 WLS131081:WLS131151 WVO131081:WVO131151 G196617:G196687 JC196617:JC196687 SY196617:SY196687 ACU196617:ACU196687 AMQ196617:AMQ196687 AWM196617:AWM196687 BGI196617:BGI196687 BQE196617:BQE196687 CAA196617:CAA196687 CJW196617:CJW196687 CTS196617:CTS196687 DDO196617:DDO196687 DNK196617:DNK196687 DXG196617:DXG196687 EHC196617:EHC196687 EQY196617:EQY196687 FAU196617:FAU196687 FKQ196617:FKQ196687 FUM196617:FUM196687 GEI196617:GEI196687 GOE196617:GOE196687 GYA196617:GYA196687 HHW196617:HHW196687 HRS196617:HRS196687 IBO196617:IBO196687 ILK196617:ILK196687 IVG196617:IVG196687 JFC196617:JFC196687 JOY196617:JOY196687 JYU196617:JYU196687 KIQ196617:KIQ196687 KSM196617:KSM196687 LCI196617:LCI196687 LME196617:LME196687 LWA196617:LWA196687 MFW196617:MFW196687 MPS196617:MPS196687 MZO196617:MZO196687 NJK196617:NJK196687 NTG196617:NTG196687 ODC196617:ODC196687 OMY196617:OMY196687 OWU196617:OWU196687 PGQ196617:PGQ196687 PQM196617:PQM196687 QAI196617:QAI196687 QKE196617:QKE196687 QUA196617:QUA196687 RDW196617:RDW196687 RNS196617:RNS196687 RXO196617:RXO196687 SHK196617:SHK196687 SRG196617:SRG196687 TBC196617:TBC196687 TKY196617:TKY196687 TUU196617:TUU196687 UEQ196617:UEQ196687 UOM196617:UOM196687 UYI196617:UYI196687 VIE196617:VIE196687 VSA196617:VSA196687 WBW196617:WBW196687 WLS196617:WLS196687 WVO196617:WVO196687 G262153:G262223 JC262153:JC262223 SY262153:SY262223 ACU262153:ACU262223 AMQ262153:AMQ262223 AWM262153:AWM262223 BGI262153:BGI262223 BQE262153:BQE262223 CAA262153:CAA262223 CJW262153:CJW262223 CTS262153:CTS262223 DDO262153:DDO262223 DNK262153:DNK262223 DXG262153:DXG262223 EHC262153:EHC262223 EQY262153:EQY262223 FAU262153:FAU262223 FKQ262153:FKQ262223 FUM262153:FUM262223 GEI262153:GEI262223 GOE262153:GOE262223 GYA262153:GYA262223 HHW262153:HHW262223 HRS262153:HRS262223 IBO262153:IBO262223 ILK262153:ILK262223 IVG262153:IVG262223 JFC262153:JFC262223 JOY262153:JOY262223 JYU262153:JYU262223 KIQ262153:KIQ262223 KSM262153:KSM262223 LCI262153:LCI262223 LME262153:LME262223 LWA262153:LWA262223 MFW262153:MFW262223 MPS262153:MPS262223 MZO262153:MZO262223 NJK262153:NJK262223 NTG262153:NTG262223 ODC262153:ODC262223 OMY262153:OMY262223 OWU262153:OWU262223 PGQ262153:PGQ262223 PQM262153:PQM262223 QAI262153:QAI262223 QKE262153:QKE262223 QUA262153:QUA262223 RDW262153:RDW262223 RNS262153:RNS262223 RXO262153:RXO262223 SHK262153:SHK262223 SRG262153:SRG262223 TBC262153:TBC262223 TKY262153:TKY262223 TUU262153:TUU262223 UEQ262153:UEQ262223 UOM262153:UOM262223 UYI262153:UYI262223 VIE262153:VIE262223 VSA262153:VSA262223 WBW262153:WBW262223 WLS262153:WLS262223 WVO262153:WVO262223 G327689:G327759 JC327689:JC327759 SY327689:SY327759 ACU327689:ACU327759 AMQ327689:AMQ327759 AWM327689:AWM327759 BGI327689:BGI327759 BQE327689:BQE327759 CAA327689:CAA327759 CJW327689:CJW327759 CTS327689:CTS327759 DDO327689:DDO327759 DNK327689:DNK327759 DXG327689:DXG327759 EHC327689:EHC327759 EQY327689:EQY327759 FAU327689:FAU327759 FKQ327689:FKQ327759 FUM327689:FUM327759 GEI327689:GEI327759 GOE327689:GOE327759 GYA327689:GYA327759 HHW327689:HHW327759 HRS327689:HRS327759 IBO327689:IBO327759 ILK327689:ILK327759 IVG327689:IVG327759 JFC327689:JFC327759 JOY327689:JOY327759 JYU327689:JYU327759 KIQ327689:KIQ327759 KSM327689:KSM327759 LCI327689:LCI327759 LME327689:LME327759 LWA327689:LWA327759 MFW327689:MFW327759 MPS327689:MPS327759 MZO327689:MZO327759 NJK327689:NJK327759 NTG327689:NTG327759 ODC327689:ODC327759 OMY327689:OMY327759 OWU327689:OWU327759 PGQ327689:PGQ327759 PQM327689:PQM327759 QAI327689:QAI327759 QKE327689:QKE327759 QUA327689:QUA327759 RDW327689:RDW327759 RNS327689:RNS327759 RXO327689:RXO327759 SHK327689:SHK327759 SRG327689:SRG327759 TBC327689:TBC327759 TKY327689:TKY327759 TUU327689:TUU327759 UEQ327689:UEQ327759 UOM327689:UOM327759 UYI327689:UYI327759 VIE327689:VIE327759 VSA327689:VSA327759 WBW327689:WBW327759 WLS327689:WLS327759 WVO327689:WVO327759 G393225:G393295 JC393225:JC393295 SY393225:SY393295 ACU393225:ACU393295 AMQ393225:AMQ393295 AWM393225:AWM393295 BGI393225:BGI393295 BQE393225:BQE393295 CAA393225:CAA393295 CJW393225:CJW393295 CTS393225:CTS393295 DDO393225:DDO393295 DNK393225:DNK393295 DXG393225:DXG393295 EHC393225:EHC393295 EQY393225:EQY393295 FAU393225:FAU393295 FKQ393225:FKQ393295 FUM393225:FUM393295 GEI393225:GEI393295 GOE393225:GOE393295 GYA393225:GYA393295 HHW393225:HHW393295 HRS393225:HRS393295 IBO393225:IBO393295 ILK393225:ILK393295 IVG393225:IVG393295 JFC393225:JFC393295 JOY393225:JOY393295 JYU393225:JYU393295 KIQ393225:KIQ393295 KSM393225:KSM393295 LCI393225:LCI393295 LME393225:LME393295 LWA393225:LWA393295 MFW393225:MFW393295 MPS393225:MPS393295 MZO393225:MZO393295 NJK393225:NJK393295 NTG393225:NTG393295 ODC393225:ODC393295 OMY393225:OMY393295 OWU393225:OWU393295 PGQ393225:PGQ393295 PQM393225:PQM393295 QAI393225:QAI393295 QKE393225:QKE393295 QUA393225:QUA393295 RDW393225:RDW393295 RNS393225:RNS393295 RXO393225:RXO393295 SHK393225:SHK393295 SRG393225:SRG393295 TBC393225:TBC393295 TKY393225:TKY393295 TUU393225:TUU393295 UEQ393225:UEQ393295 UOM393225:UOM393295 UYI393225:UYI393295 VIE393225:VIE393295 VSA393225:VSA393295 WBW393225:WBW393295 WLS393225:WLS393295 WVO393225:WVO393295 G458761:G458831 JC458761:JC458831 SY458761:SY458831 ACU458761:ACU458831 AMQ458761:AMQ458831 AWM458761:AWM458831 BGI458761:BGI458831 BQE458761:BQE458831 CAA458761:CAA458831 CJW458761:CJW458831 CTS458761:CTS458831 DDO458761:DDO458831 DNK458761:DNK458831 DXG458761:DXG458831 EHC458761:EHC458831 EQY458761:EQY458831 FAU458761:FAU458831 FKQ458761:FKQ458831 FUM458761:FUM458831 GEI458761:GEI458831 GOE458761:GOE458831 GYA458761:GYA458831 HHW458761:HHW458831 HRS458761:HRS458831 IBO458761:IBO458831 ILK458761:ILK458831 IVG458761:IVG458831 JFC458761:JFC458831 JOY458761:JOY458831 JYU458761:JYU458831 KIQ458761:KIQ458831 KSM458761:KSM458831 LCI458761:LCI458831 LME458761:LME458831 LWA458761:LWA458831 MFW458761:MFW458831 MPS458761:MPS458831 MZO458761:MZO458831 NJK458761:NJK458831 NTG458761:NTG458831 ODC458761:ODC458831 OMY458761:OMY458831 OWU458761:OWU458831 PGQ458761:PGQ458831 PQM458761:PQM458831 QAI458761:QAI458831 QKE458761:QKE458831 QUA458761:QUA458831 RDW458761:RDW458831 RNS458761:RNS458831 RXO458761:RXO458831 SHK458761:SHK458831 SRG458761:SRG458831 TBC458761:TBC458831 TKY458761:TKY458831 TUU458761:TUU458831 UEQ458761:UEQ458831 UOM458761:UOM458831 UYI458761:UYI458831 VIE458761:VIE458831 VSA458761:VSA458831 WBW458761:WBW458831 WLS458761:WLS458831 WVO458761:WVO458831 G524297:G524367 JC524297:JC524367 SY524297:SY524367 ACU524297:ACU524367 AMQ524297:AMQ524367 AWM524297:AWM524367 BGI524297:BGI524367 BQE524297:BQE524367 CAA524297:CAA524367 CJW524297:CJW524367 CTS524297:CTS524367 DDO524297:DDO524367 DNK524297:DNK524367 DXG524297:DXG524367 EHC524297:EHC524367 EQY524297:EQY524367 FAU524297:FAU524367 FKQ524297:FKQ524367 FUM524297:FUM524367 GEI524297:GEI524367 GOE524297:GOE524367 GYA524297:GYA524367 HHW524297:HHW524367 HRS524297:HRS524367 IBO524297:IBO524367 ILK524297:ILK524367 IVG524297:IVG524367 JFC524297:JFC524367 JOY524297:JOY524367 JYU524297:JYU524367 KIQ524297:KIQ524367 KSM524297:KSM524367 LCI524297:LCI524367 LME524297:LME524367 LWA524297:LWA524367 MFW524297:MFW524367 MPS524297:MPS524367 MZO524297:MZO524367 NJK524297:NJK524367 NTG524297:NTG524367 ODC524297:ODC524367 OMY524297:OMY524367 OWU524297:OWU524367 PGQ524297:PGQ524367 PQM524297:PQM524367 QAI524297:QAI524367 QKE524297:QKE524367 QUA524297:QUA524367 RDW524297:RDW524367 RNS524297:RNS524367 RXO524297:RXO524367 SHK524297:SHK524367 SRG524297:SRG524367 TBC524297:TBC524367 TKY524297:TKY524367 TUU524297:TUU524367 UEQ524297:UEQ524367 UOM524297:UOM524367 UYI524297:UYI524367 VIE524297:VIE524367 VSA524297:VSA524367 WBW524297:WBW524367 WLS524297:WLS524367 WVO524297:WVO524367 G589833:G589903 JC589833:JC589903 SY589833:SY589903 ACU589833:ACU589903 AMQ589833:AMQ589903 AWM589833:AWM589903 BGI589833:BGI589903 BQE589833:BQE589903 CAA589833:CAA589903 CJW589833:CJW589903 CTS589833:CTS589903 DDO589833:DDO589903 DNK589833:DNK589903 DXG589833:DXG589903 EHC589833:EHC589903 EQY589833:EQY589903 FAU589833:FAU589903 FKQ589833:FKQ589903 FUM589833:FUM589903 GEI589833:GEI589903 GOE589833:GOE589903 GYA589833:GYA589903 HHW589833:HHW589903 HRS589833:HRS589903 IBO589833:IBO589903 ILK589833:ILK589903 IVG589833:IVG589903 JFC589833:JFC589903 JOY589833:JOY589903 JYU589833:JYU589903 KIQ589833:KIQ589903 KSM589833:KSM589903 LCI589833:LCI589903 LME589833:LME589903 LWA589833:LWA589903 MFW589833:MFW589903 MPS589833:MPS589903 MZO589833:MZO589903 NJK589833:NJK589903 NTG589833:NTG589903 ODC589833:ODC589903 OMY589833:OMY589903 OWU589833:OWU589903 PGQ589833:PGQ589903 PQM589833:PQM589903 QAI589833:QAI589903 QKE589833:QKE589903 QUA589833:QUA589903 RDW589833:RDW589903 RNS589833:RNS589903 RXO589833:RXO589903 SHK589833:SHK589903 SRG589833:SRG589903 TBC589833:TBC589903 TKY589833:TKY589903 TUU589833:TUU589903 UEQ589833:UEQ589903 UOM589833:UOM589903 UYI589833:UYI589903 VIE589833:VIE589903 VSA589833:VSA589903 WBW589833:WBW589903 WLS589833:WLS589903 WVO589833:WVO589903 G655369:G655439 JC655369:JC655439 SY655369:SY655439 ACU655369:ACU655439 AMQ655369:AMQ655439 AWM655369:AWM655439 BGI655369:BGI655439 BQE655369:BQE655439 CAA655369:CAA655439 CJW655369:CJW655439 CTS655369:CTS655439 DDO655369:DDO655439 DNK655369:DNK655439 DXG655369:DXG655439 EHC655369:EHC655439 EQY655369:EQY655439 FAU655369:FAU655439 FKQ655369:FKQ655439 FUM655369:FUM655439 GEI655369:GEI655439 GOE655369:GOE655439 GYA655369:GYA655439 HHW655369:HHW655439 HRS655369:HRS655439 IBO655369:IBO655439 ILK655369:ILK655439 IVG655369:IVG655439 JFC655369:JFC655439 JOY655369:JOY655439 JYU655369:JYU655439 KIQ655369:KIQ655439 KSM655369:KSM655439 LCI655369:LCI655439 LME655369:LME655439 LWA655369:LWA655439 MFW655369:MFW655439 MPS655369:MPS655439 MZO655369:MZO655439 NJK655369:NJK655439 NTG655369:NTG655439 ODC655369:ODC655439 OMY655369:OMY655439 OWU655369:OWU655439 PGQ655369:PGQ655439 PQM655369:PQM655439 QAI655369:QAI655439 QKE655369:QKE655439 QUA655369:QUA655439 RDW655369:RDW655439 RNS655369:RNS655439 RXO655369:RXO655439 SHK655369:SHK655439 SRG655369:SRG655439 TBC655369:TBC655439 TKY655369:TKY655439 TUU655369:TUU655439 UEQ655369:UEQ655439 UOM655369:UOM655439 UYI655369:UYI655439 VIE655369:VIE655439 VSA655369:VSA655439 WBW655369:WBW655439 WLS655369:WLS655439 WVO655369:WVO655439 G720905:G720975 JC720905:JC720975 SY720905:SY720975 ACU720905:ACU720975 AMQ720905:AMQ720975 AWM720905:AWM720975 BGI720905:BGI720975 BQE720905:BQE720975 CAA720905:CAA720975 CJW720905:CJW720975 CTS720905:CTS720975 DDO720905:DDO720975 DNK720905:DNK720975 DXG720905:DXG720975 EHC720905:EHC720975 EQY720905:EQY720975 FAU720905:FAU720975 FKQ720905:FKQ720975 FUM720905:FUM720975 GEI720905:GEI720975 GOE720905:GOE720975 GYA720905:GYA720975 HHW720905:HHW720975 HRS720905:HRS720975 IBO720905:IBO720975 ILK720905:ILK720975 IVG720905:IVG720975 JFC720905:JFC720975 JOY720905:JOY720975 JYU720905:JYU720975 KIQ720905:KIQ720975 KSM720905:KSM720975 LCI720905:LCI720975 LME720905:LME720975 LWA720905:LWA720975 MFW720905:MFW720975 MPS720905:MPS720975 MZO720905:MZO720975 NJK720905:NJK720975 NTG720905:NTG720975 ODC720905:ODC720975 OMY720905:OMY720975 OWU720905:OWU720975 PGQ720905:PGQ720975 PQM720905:PQM720975 QAI720905:QAI720975 QKE720905:QKE720975 QUA720905:QUA720975 RDW720905:RDW720975 RNS720905:RNS720975 RXO720905:RXO720975 SHK720905:SHK720975 SRG720905:SRG720975 TBC720905:TBC720975 TKY720905:TKY720975 TUU720905:TUU720975 UEQ720905:UEQ720975 UOM720905:UOM720975 UYI720905:UYI720975 VIE720905:VIE720975 VSA720905:VSA720975 WBW720905:WBW720975 WLS720905:WLS720975 WVO720905:WVO720975 G786441:G786511 JC786441:JC786511 SY786441:SY786511 ACU786441:ACU786511 AMQ786441:AMQ786511 AWM786441:AWM786511 BGI786441:BGI786511 BQE786441:BQE786511 CAA786441:CAA786511 CJW786441:CJW786511 CTS786441:CTS786511 DDO786441:DDO786511 DNK786441:DNK786511 DXG786441:DXG786511 EHC786441:EHC786511 EQY786441:EQY786511 FAU786441:FAU786511 FKQ786441:FKQ786511 FUM786441:FUM786511 GEI786441:GEI786511 GOE786441:GOE786511 GYA786441:GYA786511 HHW786441:HHW786511 HRS786441:HRS786511 IBO786441:IBO786511 ILK786441:ILK786511 IVG786441:IVG786511 JFC786441:JFC786511 JOY786441:JOY786511 JYU786441:JYU786511 KIQ786441:KIQ786511 KSM786441:KSM786511 LCI786441:LCI786511 LME786441:LME786511 LWA786441:LWA786511 MFW786441:MFW786511 MPS786441:MPS786511 MZO786441:MZO786511 NJK786441:NJK786511 NTG786441:NTG786511 ODC786441:ODC786511 OMY786441:OMY786511 OWU786441:OWU786511 PGQ786441:PGQ786511 PQM786441:PQM786511 QAI786441:QAI786511 QKE786441:QKE786511 QUA786441:QUA786511 RDW786441:RDW786511 RNS786441:RNS786511 RXO786441:RXO786511 SHK786441:SHK786511 SRG786441:SRG786511 TBC786441:TBC786511 TKY786441:TKY786511 TUU786441:TUU786511 UEQ786441:UEQ786511 UOM786441:UOM786511 UYI786441:UYI786511 VIE786441:VIE786511 VSA786441:VSA786511 WBW786441:WBW786511 WLS786441:WLS786511 WVO786441:WVO786511 G851977:G852047 JC851977:JC852047 SY851977:SY852047 ACU851977:ACU852047 AMQ851977:AMQ852047 AWM851977:AWM852047 BGI851977:BGI852047 BQE851977:BQE852047 CAA851977:CAA852047 CJW851977:CJW852047 CTS851977:CTS852047 DDO851977:DDO852047 DNK851977:DNK852047 DXG851977:DXG852047 EHC851977:EHC852047 EQY851977:EQY852047 FAU851977:FAU852047 FKQ851977:FKQ852047 FUM851977:FUM852047 GEI851977:GEI852047 GOE851977:GOE852047 GYA851977:GYA852047 HHW851977:HHW852047 HRS851977:HRS852047 IBO851977:IBO852047 ILK851977:ILK852047 IVG851977:IVG852047 JFC851977:JFC852047 JOY851977:JOY852047 JYU851977:JYU852047 KIQ851977:KIQ852047 KSM851977:KSM852047 LCI851977:LCI852047 LME851977:LME852047 LWA851977:LWA852047 MFW851977:MFW852047 MPS851977:MPS852047 MZO851977:MZO852047 NJK851977:NJK852047 NTG851977:NTG852047 ODC851977:ODC852047 OMY851977:OMY852047 OWU851977:OWU852047 PGQ851977:PGQ852047 PQM851977:PQM852047 QAI851977:QAI852047 QKE851977:QKE852047 QUA851977:QUA852047 RDW851977:RDW852047 RNS851977:RNS852047 RXO851977:RXO852047 SHK851977:SHK852047 SRG851977:SRG852047 TBC851977:TBC852047 TKY851977:TKY852047 TUU851977:TUU852047 UEQ851977:UEQ852047 UOM851977:UOM852047 UYI851977:UYI852047 VIE851977:VIE852047 VSA851977:VSA852047 WBW851977:WBW852047 WLS851977:WLS852047 WVO851977:WVO852047 G917513:G917583 JC917513:JC917583 SY917513:SY917583 ACU917513:ACU917583 AMQ917513:AMQ917583 AWM917513:AWM917583 BGI917513:BGI917583 BQE917513:BQE917583 CAA917513:CAA917583 CJW917513:CJW917583 CTS917513:CTS917583 DDO917513:DDO917583 DNK917513:DNK917583 DXG917513:DXG917583 EHC917513:EHC917583 EQY917513:EQY917583 FAU917513:FAU917583 FKQ917513:FKQ917583 FUM917513:FUM917583 GEI917513:GEI917583 GOE917513:GOE917583 GYA917513:GYA917583 HHW917513:HHW917583 HRS917513:HRS917583 IBO917513:IBO917583 ILK917513:ILK917583 IVG917513:IVG917583 JFC917513:JFC917583 JOY917513:JOY917583 JYU917513:JYU917583 KIQ917513:KIQ917583 KSM917513:KSM917583 LCI917513:LCI917583 LME917513:LME917583 LWA917513:LWA917583 MFW917513:MFW917583 MPS917513:MPS917583 MZO917513:MZO917583 NJK917513:NJK917583 NTG917513:NTG917583 ODC917513:ODC917583 OMY917513:OMY917583 OWU917513:OWU917583 PGQ917513:PGQ917583 PQM917513:PQM917583 QAI917513:QAI917583 QKE917513:QKE917583 QUA917513:QUA917583 RDW917513:RDW917583 RNS917513:RNS917583 RXO917513:RXO917583 SHK917513:SHK917583 SRG917513:SRG917583 TBC917513:TBC917583 TKY917513:TKY917583 TUU917513:TUU917583 UEQ917513:UEQ917583 UOM917513:UOM917583 UYI917513:UYI917583 VIE917513:VIE917583 VSA917513:VSA917583 WBW917513:WBW917583 WLS917513:WLS917583 WVO917513:WVO917583 G983049:G983119 JC983049:JC983119 SY983049:SY983119 ACU983049:ACU983119 AMQ983049:AMQ983119 AWM983049:AWM983119 BGI983049:BGI983119 BQE983049:BQE983119 CAA983049:CAA983119 CJW983049:CJW983119 CTS983049:CTS983119 DDO983049:DDO983119 DNK983049:DNK983119 DXG983049:DXG983119 EHC983049:EHC983119 EQY983049:EQY983119 FAU983049:FAU983119 FKQ983049:FKQ983119 FUM983049:FUM983119 GEI983049:GEI983119 GOE983049:GOE983119 GYA983049:GYA983119 HHW983049:HHW983119 HRS983049:HRS983119 IBO983049:IBO983119 ILK983049:ILK983119 IVG983049:IVG983119 JFC983049:JFC983119 JOY983049:JOY983119 JYU983049:JYU983119 KIQ983049:KIQ983119 KSM983049:KSM983119 LCI983049:LCI983119 LME983049:LME983119 LWA983049:LWA983119 MFW983049:MFW983119 MPS983049:MPS983119 MZO983049:MZO983119 NJK983049:NJK983119 NTG983049:NTG983119 ODC983049:ODC983119 OMY983049:OMY983119 OWU983049:OWU983119 PGQ983049:PGQ983119 PQM983049:PQM983119 QAI983049:QAI983119 QKE983049:QKE983119 QUA983049:QUA983119 RDW983049:RDW983119 RNS983049:RNS983119 RXO983049:RXO983119 SHK983049:SHK983119 SRG983049:SRG983119 TBC983049:TBC983119 TKY983049:TKY983119 TUU983049:TUU983119 UEQ983049:UEQ983119 UOM983049:UOM983119 UYI983049:UYI983119 VIE983049:VIE983119 VSA983049:VSA983119 WBW983049:WBW983119 WLS983049:WLS983119 WVO983049:WVO983119" xr:uid="{4435A9BC-28BA-4A6D-9608-F48D83BA90C1}">
      <formula1>0</formula1>
      <formula2>540</formula2>
    </dataValidation>
    <dataValidation type="whole" allowBlank="1" showErrorMessage="1" errorTitle="Chybná hodnota" error="Plné mohou být v rozsahu 0 až 540." sqref="F8:F79 JB8:JB79 SX8:SX79 ACT8:ACT79 AMP8:AMP79 AWL8:AWL79 BGH8:BGH79 BQD8:BQD79 BZZ8:BZZ79 CJV8:CJV79 CTR8:CTR79 DDN8:DDN79 DNJ8:DNJ79 DXF8:DXF79 EHB8:EHB79 EQX8:EQX79 FAT8:FAT79 FKP8:FKP79 FUL8:FUL79 GEH8:GEH79 GOD8:GOD79 GXZ8:GXZ79 HHV8:HHV79 HRR8:HRR79 IBN8:IBN79 ILJ8:ILJ79 IVF8:IVF79 JFB8:JFB79 JOX8:JOX79 JYT8:JYT79 KIP8:KIP79 KSL8:KSL79 LCH8:LCH79 LMD8:LMD79 LVZ8:LVZ79 MFV8:MFV79 MPR8:MPR79 MZN8:MZN79 NJJ8:NJJ79 NTF8:NTF79 ODB8:ODB79 OMX8:OMX79 OWT8:OWT79 PGP8:PGP79 PQL8:PQL79 QAH8:QAH79 QKD8:QKD79 QTZ8:QTZ79 RDV8:RDV79 RNR8:RNR79 RXN8:RXN79 SHJ8:SHJ79 SRF8:SRF79 TBB8:TBB79 TKX8:TKX79 TUT8:TUT79 UEP8:UEP79 UOL8:UOL79 UYH8:UYH79 VID8:VID79 VRZ8:VRZ79 WBV8:WBV79 WLR8:WLR79 WVN8:WVN79 F65545:F65615 JB65545:JB65615 SX65545:SX65615 ACT65545:ACT65615 AMP65545:AMP65615 AWL65545:AWL65615 BGH65545:BGH65615 BQD65545:BQD65615 BZZ65545:BZZ65615 CJV65545:CJV65615 CTR65545:CTR65615 DDN65545:DDN65615 DNJ65545:DNJ65615 DXF65545:DXF65615 EHB65545:EHB65615 EQX65545:EQX65615 FAT65545:FAT65615 FKP65545:FKP65615 FUL65545:FUL65615 GEH65545:GEH65615 GOD65545:GOD65615 GXZ65545:GXZ65615 HHV65545:HHV65615 HRR65545:HRR65615 IBN65545:IBN65615 ILJ65545:ILJ65615 IVF65545:IVF65615 JFB65545:JFB65615 JOX65545:JOX65615 JYT65545:JYT65615 KIP65545:KIP65615 KSL65545:KSL65615 LCH65545:LCH65615 LMD65545:LMD65615 LVZ65545:LVZ65615 MFV65545:MFV65615 MPR65545:MPR65615 MZN65545:MZN65615 NJJ65545:NJJ65615 NTF65545:NTF65615 ODB65545:ODB65615 OMX65545:OMX65615 OWT65545:OWT65615 PGP65545:PGP65615 PQL65545:PQL65615 QAH65545:QAH65615 QKD65545:QKD65615 QTZ65545:QTZ65615 RDV65545:RDV65615 RNR65545:RNR65615 RXN65545:RXN65615 SHJ65545:SHJ65615 SRF65545:SRF65615 TBB65545:TBB65615 TKX65545:TKX65615 TUT65545:TUT65615 UEP65545:UEP65615 UOL65545:UOL65615 UYH65545:UYH65615 VID65545:VID65615 VRZ65545:VRZ65615 WBV65545:WBV65615 WLR65545:WLR65615 WVN65545:WVN65615 F131081:F131151 JB131081:JB131151 SX131081:SX131151 ACT131081:ACT131151 AMP131081:AMP131151 AWL131081:AWL131151 BGH131081:BGH131151 BQD131081:BQD131151 BZZ131081:BZZ131151 CJV131081:CJV131151 CTR131081:CTR131151 DDN131081:DDN131151 DNJ131081:DNJ131151 DXF131081:DXF131151 EHB131081:EHB131151 EQX131081:EQX131151 FAT131081:FAT131151 FKP131081:FKP131151 FUL131081:FUL131151 GEH131081:GEH131151 GOD131081:GOD131151 GXZ131081:GXZ131151 HHV131081:HHV131151 HRR131081:HRR131151 IBN131081:IBN131151 ILJ131081:ILJ131151 IVF131081:IVF131151 JFB131081:JFB131151 JOX131081:JOX131151 JYT131081:JYT131151 KIP131081:KIP131151 KSL131081:KSL131151 LCH131081:LCH131151 LMD131081:LMD131151 LVZ131081:LVZ131151 MFV131081:MFV131151 MPR131081:MPR131151 MZN131081:MZN131151 NJJ131081:NJJ131151 NTF131081:NTF131151 ODB131081:ODB131151 OMX131081:OMX131151 OWT131081:OWT131151 PGP131081:PGP131151 PQL131081:PQL131151 QAH131081:QAH131151 QKD131081:QKD131151 QTZ131081:QTZ131151 RDV131081:RDV131151 RNR131081:RNR131151 RXN131081:RXN131151 SHJ131081:SHJ131151 SRF131081:SRF131151 TBB131081:TBB131151 TKX131081:TKX131151 TUT131081:TUT131151 UEP131081:UEP131151 UOL131081:UOL131151 UYH131081:UYH131151 VID131081:VID131151 VRZ131081:VRZ131151 WBV131081:WBV131151 WLR131081:WLR131151 WVN131081:WVN131151 F196617:F196687 JB196617:JB196687 SX196617:SX196687 ACT196617:ACT196687 AMP196617:AMP196687 AWL196617:AWL196687 BGH196617:BGH196687 BQD196617:BQD196687 BZZ196617:BZZ196687 CJV196617:CJV196687 CTR196617:CTR196687 DDN196617:DDN196687 DNJ196617:DNJ196687 DXF196617:DXF196687 EHB196617:EHB196687 EQX196617:EQX196687 FAT196617:FAT196687 FKP196617:FKP196687 FUL196617:FUL196687 GEH196617:GEH196687 GOD196617:GOD196687 GXZ196617:GXZ196687 HHV196617:HHV196687 HRR196617:HRR196687 IBN196617:IBN196687 ILJ196617:ILJ196687 IVF196617:IVF196687 JFB196617:JFB196687 JOX196617:JOX196687 JYT196617:JYT196687 KIP196617:KIP196687 KSL196617:KSL196687 LCH196617:LCH196687 LMD196617:LMD196687 LVZ196617:LVZ196687 MFV196617:MFV196687 MPR196617:MPR196687 MZN196617:MZN196687 NJJ196617:NJJ196687 NTF196617:NTF196687 ODB196617:ODB196687 OMX196617:OMX196687 OWT196617:OWT196687 PGP196617:PGP196687 PQL196617:PQL196687 QAH196617:QAH196687 QKD196617:QKD196687 QTZ196617:QTZ196687 RDV196617:RDV196687 RNR196617:RNR196687 RXN196617:RXN196687 SHJ196617:SHJ196687 SRF196617:SRF196687 TBB196617:TBB196687 TKX196617:TKX196687 TUT196617:TUT196687 UEP196617:UEP196687 UOL196617:UOL196687 UYH196617:UYH196687 VID196617:VID196687 VRZ196617:VRZ196687 WBV196617:WBV196687 WLR196617:WLR196687 WVN196617:WVN196687 F262153:F262223 JB262153:JB262223 SX262153:SX262223 ACT262153:ACT262223 AMP262153:AMP262223 AWL262153:AWL262223 BGH262153:BGH262223 BQD262153:BQD262223 BZZ262153:BZZ262223 CJV262153:CJV262223 CTR262153:CTR262223 DDN262153:DDN262223 DNJ262153:DNJ262223 DXF262153:DXF262223 EHB262153:EHB262223 EQX262153:EQX262223 FAT262153:FAT262223 FKP262153:FKP262223 FUL262153:FUL262223 GEH262153:GEH262223 GOD262153:GOD262223 GXZ262153:GXZ262223 HHV262153:HHV262223 HRR262153:HRR262223 IBN262153:IBN262223 ILJ262153:ILJ262223 IVF262153:IVF262223 JFB262153:JFB262223 JOX262153:JOX262223 JYT262153:JYT262223 KIP262153:KIP262223 KSL262153:KSL262223 LCH262153:LCH262223 LMD262153:LMD262223 LVZ262153:LVZ262223 MFV262153:MFV262223 MPR262153:MPR262223 MZN262153:MZN262223 NJJ262153:NJJ262223 NTF262153:NTF262223 ODB262153:ODB262223 OMX262153:OMX262223 OWT262153:OWT262223 PGP262153:PGP262223 PQL262153:PQL262223 QAH262153:QAH262223 QKD262153:QKD262223 QTZ262153:QTZ262223 RDV262153:RDV262223 RNR262153:RNR262223 RXN262153:RXN262223 SHJ262153:SHJ262223 SRF262153:SRF262223 TBB262153:TBB262223 TKX262153:TKX262223 TUT262153:TUT262223 UEP262153:UEP262223 UOL262153:UOL262223 UYH262153:UYH262223 VID262153:VID262223 VRZ262153:VRZ262223 WBV262153:WBV262223 WLR262153:WLR262223 WVN262153:WVN262223 F327689:F327759 JB327689:JB327759 SX327689:SX327759 ACT327689:ACT327759 AMP327689:AMP327759 AWL327689:AWL327759 BGH327689:BGH327759 BQD327689:BQD327759 BZZ327689:BZZ327759 CJV327689:CJV327759 CTR327689:CTR327759 DDN327689:DDN327759 DNJ327689:DNJ327759 DXF327689:DXF327759 EHB327689:EHB327759 EQX327689:EQX327759 FAT327689:FAT327759 FKP327689:FKP327759 FUL327689:FUL327759 GEH327689:GEH327759 GOD327689:GOD327759 GXZ327689:GXZ327759 HHV327689:HHV327759 HRR327689:HRR327759 IBN327689:IBN327759 ILJ327689:ILJ327759 IVF327689:IVF327759 JFB327689:JFB327759 JOX327689:JOX327759 JYT327689:JYT327759 KIP327689:KIP327759 KSL327689:KSL327759 LCH327689:LCH327759 LMD327689:LMD327759 LVZ327689:LVZ327759 MFV327689:MFV327759 MPR327689:MPR327759 MZN327689:MZN327759 NJJ327689:NJJ327759 NTF327689:NTF327759 ODB327689:ODB327759 OMX327689:OMX327759 OWT327689:OWT327759 PGP327689:PGP327759 PQL327689:PQL327759 QAH327689:QAH327759 QKD327689:QKD327759 QTZ327689:QTZ327759 RDV327689:RDV327759 RNR327689:RNR327759 RXN327689:RXN327759 SHJ327689:SHJ327759 SRF327689:SRF327759 TBB327689:TBB327759 TKX327689:TKX327759 TUT327689:TUT327759 UEP327689:UEP327759 UOL327689:UOL327759 UYH327689:UYH327759 VID327689:VID327759 VRZ327689:VRZ327759 WBV327689:WBV327759 WLR327689:WLR327759 WVN327689:WVN327759 F393225:F393295 JB393225:JB393295 SX393225:SX393295 ACT393225:ACT393295 AMP393225:AMP393295 AWL393225:AWL393295 BGH393225:BGH393295 BQD393225:BQD393295 BZZ393225:BZZ393295 CJV393225:CJV393295 CTR393225:CTR393295 DDN393225:DDN393295 DNJ393225:DNJ393295 DXF393225:DXF393295 EHB393225:EHB393295 EQX393225:EQX393295 FAT393225:FAT393295 FKP393225:FKP393295 FUL393225:FUL393295 GEH393225:GEH393295 GOD393225:GOD393295 GXZ393225:GXZ393295 HHV393225:HHV393295 HRR393225:HRR393295 IBN393225:IBN393295 ILJ393225:ILJ393295 IVF393225:IVF393295 JFB393225:JFB393295 JOX393225:JOX393295 JYT393225:JYT393295 KIP393225:KIP393295 KSL393225:KSL393295 LCH393225:LCH393295 LMD393225:LMD393295 LVZ393225:LVZ393295 MFV393225:MFV393295 MPR393225:MPR393295 MZN393225:MZN393295 NJJ393225:NJJ393295 NTF393225:NTF393295 ODB393225:ODB393295 OMX393225:OMX393295 OWT393225:OWT393295 PGP393225:PGP393295 PQL393225:PQL393295 QAH393225:QAH393295 QKD393225:QKD393295 QTZ393225:QTZ393295 RDV393225:RDV393295 RNR393225:RNR393295 RXN393225:RXN393295 SHJ393225:SHJ393295 SRF393225:SRF393295 TBB393225:TBB393295 TKX393225:TKX393295 TUT393225:TUT393295 UEP393225:UEP393295 UOL393225:UOL393295 UYH393225:UYH393295 VID393225:VID393295 VRZ393225:VRZ393295 WBV393225:WBV393295 WLR393225:WLR393295 WVN393225:WVN393295 F458761:F458831 JB458761:JB458831 SX458761:SX458831 ACT458761:ACT458831 AMP458761:AMP458831 AWL458761:AWL458831 BGH458761:BGH458831 BQD458761:BQD458831 BZZ458761:BZZ458831 CJV458761:CJV458831 CTR458761:CTR458831 DDN458761:DDN458831 DNJ458761:DNJ458831 DXF458761:DXF458831 EHB458761:EHB458831 EQX458761:EQX458831 FAT458761:FAT458831 FKP458761:FKP458831 FUL458761:FUL458831 GEH458761:GEH458831 GOD458761:GOD458831 GXZ458761:GXZ458831 HHV458761:HHV458831 HRR458761:HRR458831 IBN458761:IBN458831 ILJ458761:ILJ458831 IVF458761:IVF458831 JFB458761:JFB458831 JOX458761:JOX458831 JYT458761:JYT458831 KIP458761:KIP458831 KSL458761:KSL458831 LCH458761:LCH458831 LMD458761:LMD458831 LVZ458761:LVZ458831 MFV458761:MFV458831 MPR458761:MPR458831 MZN458761:MZN458831 NJJ458761:NJJ458831 NTF458761:NTF458831 ODB458761:ODB458831 OMX458761:OMX458831 OWT458761:OWT458831 PGP458761:PGP458831 PQL458761:PQL458831 QAH458761:QAH458831 QKD458761:QKD458831 QTZ458761:QTZ458831 RDV458761:RDV458831 RNR458761:RNR458831 RXN458761:RXN458831 SHJ458761:SHJ458831 SRF458761:SRF458831 TBB458761:TBB458831 TKX458761:TKX458831 TUT458761:TUT458831 UEP458761:UEP458831 UOL458761:UOL458831 UYH458761:UYH458831 VID458761:VID458831 VRZ458761:VRZ458831 WBV458761:WBV458831 WLR458761:WLR458831 WVN458761:WVN458831 F524297:F524367 JB524297:JB524367 SX524297:SX524367 ACT524297:ACT524367 AMP524297:AMP524367 AWL524297:AWL524367 BGH524297:BGH524367 BQD524297:BQD524367 BZZ524297:BZZ524367 CJV524297:CJV524367 CTR524297:CTR524367 DDN524297:DDN524367 DNJ524297:DNJ524367 DXF524297:DXF524367 EHB524297:EHB524367 EQX524297:EQX524367 FAT524297:FAT524367 FKP524297:FKP524367 FUL524297:FUL524367 GEH524297:GEH524367 GOD524297:GOD524367 GXZ524297:GXZ524367 HHV524297:HHV524367 HRR524297:HRR524367 IBN524297:IBN524367 ILJ524297:ILJ524367 IVF524297:IVF524367 JFB524297:JFB524367 JOX524297:JOX524367 JYT524297:JYT524367 KIP524297:KIP524367 KSL524297:KSL524367 LCH524297:LCH524367 LMD524297:LMD524367 LVZ524297:LVZ524367 MFV524297:MFV524367 MPR524297:MPR524367 MZN524297:MZN524367 NJJ524297:NJJ524367 NTF524297:NTF524367 ODB524297:ODB524367 OMX524297:OMX524367 OWT524297:OWT524367 PGP524297:PGP524367 PQL524297:PQL524367 QAH524297:QAH524367 QKD524297:QKD524367 QTZ524297:QTZ524367 RDV524297:RDV524367 RNR524297:RNR524367 RXN524297:RXN524367 SHJ524297:SHJ524367 SRF524297:SRF524367 TBB524297:TBB524367 TKX524297:TKX524367 TUT524297:TUT524367 UEP524297:UEP524367 UOL524297:UOL524367 UYH524297:UYH524367 VID524297:VID524367 VRZ524297:VRZ524367 WBV524297:WBV524367 WLR524297:WLR524367 WVN524297:WVN524367 F589833:F589903 JB589833:JB589903 SX589833:SX589903 ACT589833:ACT589903 AMP589833:AMP589903 AWL589833:AWL589903 BGH589833:BGH589903 BQD589833:BQD589903 BZZ589833:BZZ589903 CJV589833:CJV589903 CTR589833:CTR589903 DDN589833:DDN589903 DNJ589833:DNJ589903 DXF589833:DXF589903 EHB589833:EHB589903 EQX589833:EQX589903 FAT589833:FAT589903 FKP589833:FKP589903 FUL589833:FUL589903 GEH589833:GEH589903 GOD589833:GOD589903 GXZ589833:GXZ589903 HHV589833:HHV589903 HRR589833:HRR589903 IBN589833:IBN589903 ILJ589833:ILJ589903 IVF589833:IVF589903 JFB589833:JFB589903 JOX589833:JOX589903 JYT589833:JYT589903 KIP589833:KIP589903 KSL589833:KSL589903 LCH589833:LCH589903 LMD589833:LMD589903 LVZ589833:LVZ589903 MFV589833:MFV589903 MPR589833:MPR589903 MZN589833:MZN589903 NJJ589833:NJJ589903 NTF589833:NTF589903 ODB589833:ODB589903 OMX589833:OMX589903 OWT589833:OWT589903 PGP589833:PGP589903 PQL589833:PQL589903 QAH589833:QAH589903 QKD589833:QKD589903 QTZ589833:QTZ589903 RDV589833:RDV589903 RNR589833:RNR589903 RXN589833:RXN589903 SHJ589833:SHJ589903 SRF589833:SRF589903 TBB589833:TBB589903 TKX589833:TKX589903 TUT589833:TUT589903 UEP589833:UEP589903 UOL589833:UOL589903 UYH589833:UYH589903 VID589833:VID589903 VRZ589833:VRZ589903 WBV589833:WBV589903 WLR589833:WLR589903 WVN589833:WVN589903 F655369:F655439 JB655369:JB655439 SX655369:SX655439 ACT655369:ACT655439 AMP655369:AMP655439 AWL655369:AWL655439 BGH655369:BGH655439 BQD655369:BQD655439 BZZ655369:BZZ655439 CJV655369:CJV655439 CTR655369:CTR655439 DDN655369:DDN655439 DNJ655369:DNJ655439 DXF655369:DXF655439 EHB655369:EHB655439 EQX655369:EQX655439 FAT655369:FAT655439 FKP655369:FKP655439 FUL655369:FUL655439 GEH655369:GEH655439 GOD655369:GOD655439 GXZ655369:GXZ655439 HHV655369:HHV655439 HRR655369:HRR655439 IBN655369:IBN655439 ILJ655369:ILJ655439 IVF655369:IVF655439 JFB655369:JFB655439 JOX655369:JOX655439 JYT655369:JYT655439 KIP655369:KIP655439 KSL655369:KSL655439 LCH655369:LCH655439 LMD655369:LMD655439 LVZ655369:LVZ655439 MFV655369:MFV655439 MPR655369:MPR655439 MZN655369:MZN655439 NJJ655369:NJJ655439 NTF655369:NTF655439 ODB655369:ODB655439 OMX655369:OMX655439 OWT655369:OWT655439 PGP655369:PGP655439 PQL655369:PQL655439 QAH655369:QAH655439 QKD655369:QKD655439 QTZ655369:QTZ655439 RDV655369:RDV655439 RNR655369:RNR655439 RXN655369:RXN655439 SHJ655369:SHJ655439 SRF655369:SRF655439 TBB655369:TBB655439 TKX655369:TKX655439 TUT655369:TUT655439 UEP655369:UEP655439 UOL655369:UOL655439 UYH655369:UYH655439 VID655369:VID655439 VRZ655369:VRZ655439 WBV655369:WBV655439 WLR655369:WLR655439 WVN655369:WVN655439 F720905:F720975 JB720905:JB720975 SX720905:SX720975 ACT720905:ACT720975 AMP720905:AMP720975 AWL720905:AWL720975 BGH720905:BGH720975 BQD720905:BQD720975 BZZ720905:BZZ720975 CJV720905:CJV720975 CTR720905:CTR720975 DDN720905:DDN720975 DNJ720905:DNJ720975 DXF720905:DXF720975 EHB720905:EHB720975 EQX720905:EQX720975 FAT720905:FAT720975 FKP720905:FKP720975 FUL720905:FUL720975 GEH720905:GEH720975 GOD720905:GOD720975 GXZ720905:GXZ720975 HHV720905:HHV720975 HRR720905:HRR720975 IBN720905:IBN720975 ILJ720905:ILJ720975 IVF720905:IVF720975 JFB720905:JFB720975 JOX720905:JOX720975 JYT720905:JYT720975 KIP720905:KIP720975 KSL720905:KSL720975 LCH720905:LCH720975 LMD720905:LMD720975 LVZ720905:LVZ720975 MFV720905:MFV720975 MPR720905:MPR720975 MZN720905:MZN720975 NJJ720905:NJJ720975 NTF720905:NTF720975 ODB720905:ODB720975 OMX720905:OMX720975 OWT720905:OWT720975 PGP720905:PGP720975 PQL720905:PQL720975 QAH720905:QAH720975 QKD720905:QKD720975 QTZ720905:QTZ720975 RDV720905:RDV720975 RNR720905:RNR720975 RXN720905:RXN720975 SHJ720905:SHJ720975 SRF720905:SRF720975 TBB720905:TBB720975 TKX720905:TKX720975 TUT720905:TUT720975 UEP720905:UEP720975 UOL720905:UOL720975 UYH720905:UYH720975 VID720905:VID720975 VRZ720905:VRZ720975 WBV720905:WBV720975 WLR720905:WLR720975 WVN720905:WVN720975 F786441:F786511 JB786441:JB786511 SX786441:SX786511 ACT786441:ACT786511 AMP786441:AMP786511 AWL786441:AWL786511 BGH786441:BGH786511 BQD786441:BQD786511 BZZ786441:BZZ786511 CJV786441:CJV786511 CTR786441:CTR786511 DDN786441:DDN786511 DNJ786441:DNJ786511 DXF786441:DXF786511 EHB786441:EHB786511 EQX786441:EQX786511 FAT786441:FAT786511 FKP786441:FKP786511 FUL786441:FUL786511 GEH786441:GEH786511 GOD786441:GOD786511 GXZ786441:GXZ786511 HHV786441:HHV786511 HRR786441:HRR786511 IBN786441:IBN786511 ILJ786441:ILJ786511 IVF786441:IVF786511 JFB786441:JFB786511 JOX786441:JOX786511 JYT786441:JYT786511 KIP786441:KIP786511 KSL786441:KSL786511 LCH786441:LCH786511 LMD786441:LMD786511 LVZ786441:LVZ786511 MFV786441:MFV786511 MPR786441:MPR786511 MZN786441:MZN786511 NJJ786441:NJJ786511 NTF786441:NTF786511 ODB786441:ODB786511 OMX786441:OMX786511 OWT786441:OWT786511 PGP786441:PGP786511 PQL786441:PQL786511 QAH786441:QAH786511 QKD786441:QKD786511 QTZ786441:QTZ786511 RDV786441:RDV786511 RNR786441:RNR786511 RXN786441:RXN786511 SHJ786441:SHJ786511 SRF786441:SRF786511 TBB786441:TBB786511 TKX786441:TKX786511 TUT786441:TUT786511 UEP786441:UEP786511 UOL786441:UOL786511 UYH786441:UYH786511 VID786441:VID786511 VRZ786441:VRZ786511 WBV786441:WBV786511 WLR786441:WLR786511 WVN786441:WVN786511 F851977:F852047 JB851977:JB852047 SX851977:SX852047 ACT851977:ACT852047 AMP851977:AMP852047 AWL851977:AWL852047 BGH851977:BGH852047 BQD851977:BQD852047 BZZ851977:BZZ852047 CJV851977:CJV852047 CTR851977:CTR852047 DDN851977:DDN852047 DNJ851977:DNJ852047 DXF851977:DXF852047 EHB851977:EHB852047 EQX851977:EQX852047 FAT851977:FAT852047 FKP851977:FKP852047 FUL851977:FUL852047 GEH851977:GEH852047 GOD851977:GOD852047 GXZ851977:GXZ852047 HHV851977:HHV852047 HRR851977:HRR852047 IBN851977:IBN852047 ILJ851977:ILJ852047 IVF851977:IVF852047 JFB851977:JFB852047 JOX851977:JOX852047 JYT851977:JYT852047 KIP851977:KIP852047 KSL851977:KSL852047 LCH851977:LCH852047 LMD851977:LMD852047 LVZ851977:LVZ852047 MFV851977:MFV852047 MPR851977:MPR852047 MZN851977:MZN852047 NJJ851977:NJJ852047 NTF851977:NTF852047 ODB851977:ODB852047 OMX851977:OMX852047 OWT851977:OWT852047 PGP851977:PGP852047 PQL851977:PQL852047 QAH851977:QAH852047 QKD851977:QKD852047 QTZ851977:QTZ852047 RDV851977:RDV852047 RNR851977:RNR852047 RXN851977:RXN852047 SHJ851977:SHJ852047 SRF851977:SRF852047 TBB851977:TBB852047 TKX851977:TKX852047 TUT851977:TUT852047 UEP851977:UEP852047 UOL851977:UOL852047 UYH851977:UYH852047 VID851977:VID852047 VRZ851977:VRZ852047 WBV851977:WBV852047 WLR851977:WLR852047 WVN851977:WVN852047 F917513:F917583 JB917513:JB917583 SX917513:SX917583 ACT917513:ACT917583 AMP917513:AMP917583 AWL917513:AWL917583 BGH917513:BGH917583 BQD917513:BQD917583 BZZ917513:BZZ917583 CJV917513:CJV917583 CTR917513:CTR917583 DDN917513:DDN917583 DNJ917513:DNJ917583 DXF917513:DXF917583 EHB917513:EHB917583 EQX917513:EQX917583 FAT917513:FAT917583 FKP917513:FKP917583 FUL917513:FUL917583 GEH917513:GEH917583 GOD917513:GOD917583 GXZ917513:GXZ917583 HHV917513:HHV917583 HRR917513:HRR917583 IBN917513:IBN917583 ILJ917513:ILJ917583 IVF917513:IVF917583 JFB917513:JFB917583 JOX917513:JOX917583 JYT917513:JYT917583 KIP917513:KIP917583 KSL917513:KSL917583 LCH917513:LCH917583 LMD917513:LMD917583 LVZ917513:LVZ917583 MFV917513:MFV917583 MPR917513:MPR917583 MZN917513:MZN917583 NJJ917513:NJJ917583 NTF917513:NTF917583 ODB917513:ODB917583 OMX917513:OMX917583 OWT917513:OWT917583 PGP917513:PGP917583 PQL917513:PQL917583 QAH917513:QAH917583 QKD917513:QKD917583 QTZ917513:QTZ917583 RDV917513:RDV917583 RNR917513:RNR917583 RXN917513:RXN917583 SHJ917513:SHJ917583 SRF917513:SRF917583 TBB917513:TBB917583 TKX917513:TKX917583 TUT917513:TUT917583 UEP917513:UEP917583 UOL917513:UOL917583 UYH917513:UYH917583 VID917513:VID917583 VRZ917513:VRZ917583 WBV917513:WBV917583 WLR917513:WLR917583 WVN917513:WVN917583 F983049:F983119 JB983049:JB983119 SX983049:SX983119 ACT983049:ACT983119 AMP983049:AMP983119 AWL983049:AWL983119 BGH983049:BGH983119 BQD983049:BQD983119 BZZ983049:BZZ983119 CJV983049:CJV983119 CTR983049:CTR983119 DDN983049:DDN983119 DNJ983049:DNJ983119 DXF983049:DXF983119 EHB983049:EHB983119 EQX983049:EQX983119 FAT983049:FAT983119 FKP983049:FKP983119 FUL983049:FUL983119 GEH983049:GEH983119 GOD983049:GOD983119 GXZ983049:GXZ983119 HHV983049:HHV983119 HRR983049:HRR983119 IBN983049:IBN983119 ILJ983049:ILJ983119 IVF983049:IVF983119 JFB983049:JFB983119 JOX983049:JOX983119 JYT983049:JYT983119 KIP983049:KIP983119 KSL983049:KSL983119 LCH983049:LCH983119 LMD983049:LMD983119 LVZ983049:LVZ983119 MFV983049:MFV983119 MPR983049:MPR983119 MZN983049:MZN983119 NJJ983049:NJJ983119 NTF983049:NTF983119 ODB983049:ODB983119 OMX983049:OMX983119 OWT983049:OWT983119 PGP983049:PGP983119 PQL983049:PQL983119 QAH983049:QAH983119 QKD983049:QKD983119 QTZ983049:QTZ983119 RDV983049:RDV983119 RNR983049:RNR983119 RXN983049:RXN983119 SHJ983049:SHJ983119 SRF983049:SRF983119 TBB983049:TBB983119 TKX983049:TKX983119 TUT983049:TUT983119 UEP983049:UEP983119 UOL983049:UOL983119 UYH983049:UYH983119 VID983049:VID983119 VRZ983049:VRZ983119 WBV983049:WBV983119 WLR983049:WLR983119 WVN983049:WVN983119" xr:uid="{1D02ECFB-A779-4C42-89F8-DF945FABA85C}">
      <formula1>0</formula1>
      <formula2>540</formula2>
    </dataValidation>
    <dataValidation type="date" allowBlank="1" showErrorMessage="1" errorTitle="Chybná hodnota" error="Datum narození musí být od 1. 7. 2005 do 30. 6. 2009." sqref="IY55:IY79 SU55:SU79 ACQ55:ACQ79 AMM55:AMM79 AWI55:AWI79 BGE55:BGE79 BQA55:BQA79 BZW55:BZW79 CJS55:CJS79 CTO55:CTO79 DDK55:DDK79 DNG55:DNG79 DXC55:DXC79 EGY55:EGY79 EQU55:EQU79 FAQ55:FAQ79 FKM55:FKM79 FUI55:FUI79 GEE55:GEE79 GOA55:GOA79 GXW55:GXW79 HHS55:HHS79 HRO55:HRO79 IBK55:IBK79 ILG55:ILG79 IVC55:IVC79 JEY55:JEY79 JOU55:JOU79 JYQ55:JYQ79 KIM55:KIM79 KSI55:KSI79 LCE55:LCE79 LMA55:LMA79 LVW55:LVW79 MFS55:MFS79 MPO55:MPO79 MZK55:MZK79 NJG55:NJG79 NTC55:NTC79 OCY55:OCY79 OMU55:OMU79 OWQ55:OWQ79 PGM55:PGM79 PQI55:PQI79 QAE55:QAE79 QKA55:QKA79 QTW55:QTW79 RDS55:RDS79 RNO55:RNO79 RXK55:RXK79 SHG55:SHG79 SRC55:SRC79 TAY55:TAY79 TKU55:TKU79 TUQ55:TUQ79 UEM55:UEM79 UOI55:UOI79 UYE55:UYE79 VIA55:VIA79 VRW55:VRW79 WBS55:WBS79 WLO55:WLO79 WVK55:WVK79 IY65591:IY65615 SU65591:SU65615 ACQ65591:ACQ65615 AMM65591:AMM65615 AWI65591:AWI65615 BGE65591:BGE65615 BQA65591:BQA65615 BZW65591:BZW65615 CJS65591:CJS65615 CTO65591:CTO65615 DDK65591:DDK65615 DNG65591:DNG65615 DXC65591:DXC65615 EGY65591:EGY65615 EQU65591:EQU65615 FAQ65591:FAQ65615 FKM65591:FKM65615 FUI65591:FUI65615 GEE65591:GEE65615 GOA65591:GOA65615 GXW65591:GXW65615 HHS65591:HHS65615 HRO65591:HRO65615 IBK65591:IBK65615 ILG65591:ILG65615 IVC65591:IVC65615 JEY65591:JEY65615 JOU65591:JOU65615 JYQ65591:JYQ65615 KIM65591:KIM65615 KSI65591:KSI65615 LCE65591:LCE65615 LMA65591:LMA65615 LVW65591:LVW65615 MFS65591:MFS65615 MPO65591:MPO65615 MZK65591:MZK65615 NJG65591:NJG65615 NTC65591:NTC65615 OCY65591:OCY65615 OMU65591:OMU65615 OWQ65591:OWQ65615 PGM65591:PGM65615 PQI65591:PQI65615 QAE65591:QAE65615 QKA65591:QKA65615 QTW65591:QTW65615 RDS65591:RDS65615 RNO65591:RNO65615 RXK65591:RXK65615 SHG65591:SHG65615 SRC65591:SRC65615 TAY65591:TAY65615 TKU65591:TKU65615 TUQ65591:TUQ65615 UEM65591:UEM65615 UOI65591:UOI65615 UYE65591:UYE65615 VIA65591:VIA65615 VRW65591:VRW65615 WBS65591:WBS65615 WLO65591:WLO65615 WVK65591:WVK65615 IY131127:IY131151 SU131127:SU131151 ACQ131127:ACQ131151 AMM131127:AMM131151 AWI131127:AWI131151 BGE131127:BGE131151 BQA131127:BQA131151 BZW131127:BZW131151 CJS131127:CJS131151 CTO131127:CTO131151 DDK131127:DDK131151 DNG131127:DNG131151 DXC131127:DXC131151 EGY131127:EGY131151 EQU131127:EQU131151 FAQ131127:FAQ131151 FKM131127:FKM131151 FUI131127:FUI131151 GEE131127:GEE131151 GOA131127:GOA131151 GXW131127:GXW131151 HHS131127:HHS131151 HRO131127:HRO131151 IBK131127:IBK131151 ILG131127:ILG131151 IVC131127:IVC131151 JEY131127:JEY131151 JOU131127:JOU131151 JYQ131127:JYQ131151 KIM131127:KIM131151 KSI131127:KSI131151 LCE131127:LCE131151 LMA131127:LMA131151 LVW131127:LVW131151 MFS131127:MFS131151 MPO131127:MPO131151 MZK131127:MZK131151 NJG131127:NJG131151 NTC131127:NTC131151 OCY131127:OCY131151 OMU131127:OMU131151 OWQ131127:OWQ131151 PGM131127:PGM131151 PQI131127:PQI131151 QAE131127:QAE131151 QKA131127:QKA131151 QTW131127:QTW131151 RDS131127:RDS131151 RNO131127:RNO131151 RXK131127:RXK131151 SHG131127:SHG131151 SRC131127:SRC131151 TAY131127:TAY131151 TKU131127:TKU131151 TUQ131127:TUQ131151 UEM131127:UEM131151 UOI131127:UOI131151 UYE131127:UYE131151 VIA131127:VIA131151 VRW131127:VRW131151 WBS131127:WBS131151 WLO131127:WLO131151 WVK131127:WVK131151 IY196663:IY196687 SU196663:SU196687 ACQ196663:ACQ196687 AMM196663:AMM196687 AWI196663:AWI196687 BGE196663:BGE196687 BQA196663:BQA196687 BZW196663:BZW196687 CJS196663:CJS196687 CTO196663:CTO196687 DDK196663:DDK196687 DNG196663:DNG196687 DXC196663:DXC196687 EGY196663:EGY196687 EQU196663:EQU196687 FAQ196663:FAQ196687 FKM196663:FKM196687 FUI196663:FUI196687 GEE196663:GEE196687 GOA196663:GOA196687 GXW196663:GXW196687 HHS196663:HHS196687 HRO196663:HRO196687 IBK196663:IBK196687 ILG196663:ILG196687 IVC196663:IVC196687 JEY196663:JEY196687 JOU196663:JOU196687 JYQ196663:JYQ196687 KIM196663:KIM196687 KSI196663:KSI196687 LCE196663:LCE196687 LMA196663:LMA196687 LVW196663:LVW196687 MFS196663:MFS196687 MPO196663:MPO196687 MZK196663:MZK196687 NJG196663:NJG196687 NTC196663:NTC196687 OCY196663:OCY196687 OMU196663:OMU196687 OWQ196663:OWQ196687 PGM196663:PGM196687 PQI196663:PQI196687 QAE196663:QAE196687 QKA196663:QKA196687 QTW196663:QTW196687 RDS196663:RDS196687 RNO196663:RNO196687 RXK196663:RXK196687 SHG196663:SHG196687 SRC196663:SRC196687 TAY196663:TAY196687 TKU196663:TKU196687 TUQ196663:TUQ196687 UEM196663:UEM196687 UOI196663:UOI196687 UYE196663:UYE196687 VIA196663:VIA196687 VRW196663:VRW196687 WBS196663:WBS196687 WLO196663:WLO196687 WVK196663:WVK196687 IY262199:IY262223 SU262199:SU262223 ACQ262199:ACQ262223 AMM262199:AMM262223 AWI262199:AWI262223 BGE262199:BGE262223 BQA262199:BQA262223 BZW262199:BZW262223 CJS262199:CJS262223 CTO262199:CTO262223 DDK262199:DDK262223 DNG262199:DNG262223 DXC262199:DXC262223 EGY262199:EGY262223 EQU262199:EQU262223 FAQ262199:FAQ262223 FKM262199:FKM262223 FUI262199:FUI262223 GEE262199:GEE262223 GOA262199:GOA262223 GXW262199:GXW262223 HHS262199:HHS262223 HRO262199:HRO262223 IBK262199:IBK262223 ILG262199:ILG262223 IVC262199:IVC262223 JEY262199:JEY262223 JOU262199:JOU262223 JYQ262199:JYQ262223 KIM262199:KIM262223 KSI262199:KSI262223 LCE262199:LCE262223 LMA262199:LMA262223 LVW262199:LVW262223 MFS262199:MFS262223 MPO262199:MPO262223 MZK262199:MZK262223 NJG262199:NJG262223 NTC262199:NTC262223 OCY262199:OCY262223 OMU262199:OMU262223 OWQ262199:OWQ262223 PGM262199:PGM262223 PQI262199:PQI262223 QAE262199:QAE262223 QKA262199:QKA262223 QTW262199:QTW262223 RDS262199:RDS262223 RNO262199:RNO262223 RXK262199:RXK262223 SHG262199:SHG262223 SRC262199:SRC262223 TAY262199:TAY262223 TKU262199:TKU262223 TUQ262199:TUQ262223 UEM262199:UEM262223 UOI262199:UOI262223 UYE262199:UYE262223 VIA262199:VIA262223 VRW262199:VRW262223 WBS262199:WBS262223 WLO262199:WLO262223 WVK262199:WVK262223 IY327735:IY327759 SU327735:SU327759 ACQ327735:ACQ327759 AMM327735:AMM327759 AWI327735:AWI327759 BGE327735:BGE327759 BQA327735:BQA327759 BZW327735:BZW327759 CJS327735:CJS327759 CTO327735:CTO327759 DDK327735:DDK327759 DNG327735:DNG327759 DXC327735:DXC327759 EGY327735:EGY327759 EQU327735:EQU327759 FAQ327735:FAQ327759 FKM327735:FKM327759 FUI327735:FUI327759 GEE327735:GEE327759 GOA327735:GOA327759 GXW327735:GXW327759 HHS327735:HHS327759 HRO327735:HRO327759 IBK327735:IBK327759 ILG327735:ILG327759 IVC327735:IVC327759 JEY327735:JEY327759 JOU327735:JOU327759 JYQ327735:JYQ327759 KIM327735:KIM327759 KSI327735:KSI327759 LCE327735:LCE327759 LMA327735:LMA327759 LVW327735:LVW327759 MFS327735:MFS327759 MPO327735:MPO327759 MZK327735:MZK327759 NJG327735:NJG327759 NTC327735:NTC327759 OCY327735:OCY327759 OMU327735:OMU327759 OWQ327735:OWQ327759 PGM327735:PGM327759 PQI327735:PQI327759 QAE327735:QAE327759 QKA327735:QKA327759 QTW327735:QTW327759 RDS327735:RDS327759 RNO327735:RNO327759 RXK327735:RXK327759 SHG327735:SHG327759 SRC327735:SRC327759 TAY327735:TAY327759 TKU327735:TKU327759 TUQ327735:TUQ327759 UEM327735:UEM327759 UOI327735:UOI327759 UYE327735:UYE327759 VIA327735:VIA327759 VRW327735:VRW327759 WBS327735:WBS327759 WLO327735:WLO327759 WVK327735:WVK327759 IY393271:IY393295 SU393271:SU393295 ACQ393271:ACQ393295 AMM393271:AMM393295 AWI393271:AWI393295 BGE393271:BGE393295 BQA393271:BQA393295 BZW393271:BZW393295 CJS393271:CJS393295 CTO393271:CTO393295 DDK393271:DDK393295 DNG393271:DNG393295 DXC393271:DXC393295 EGY393271:EGY393295 EQU393271:EQU393295 FAQ393271:FAQ393295 FKM393271:FKM393295 FUI393271:FUI393295 GEE393271:GEE393295 GOA393271:GOA393295 GXW393271:GXW393295 HHS393271:HHS393295 HRO393271:HRO393295 IBK393271:IBK393295 ILG393271:ILG393295 IVC393271:IVC393295 JEY393271:JEY393295 JOU393271:JOU393295 JYQ393271:JYQ393295 KIM393271:KIM393295 KSI393271:KSI393295 LCE393271:LCE393295 LMA393271:LMA393295 LVW393271:LVW393295 MFS393271:MFS393295 MPO393271:MPO393295 MZK393271:MZK393295 NJG393271:NJG393295 NTC393271:NTC393295 OCY393271:OCY393295 OMU393271:OMU393295 OWQ393271:OWQ393295 PGM393271:PGM393295 PQI393271:PQI393295 QAE393271:QAE393295 QKA393271:QKA393295 QTW393271:QTW393295 RDS393271:RDS393295 RNO393271:RNO393295 RXK393271:RXK393295 SHG393271:SHG393295 SRC393271:SRC393295 TAY393271:TAY393295 TKU393271:TKU393295 TUQ393271:TUQ393295 UEM393271:UEM393295 UOI393271:UOI393295 UYE393271:UYE393295 VIA393271:VIA393295 VRW393271:VRW393295 WBS393271:WBS393295 WLO393271:WLO393295 WVK393271:WVK393295 IY458807:IY458831 SU458807:SU458831 ACQ458807:ACQ458831 AMM458807:AMM458831 AWI458807:AWI458831 BGE458807:BGE458831 BQA458807:BQA458831 BZW458807:BZW458831 CJS458807:CJS458831 CTO458807:CTO458831 DDK458807:DDK458831 DNG458807:DNG458831 DXC458807:DXC458831 EGY458807:EGY458831 EQU458807:EQU458831 FAQ458807:FAQ458831 FKM458807:FKM458831 FUI458807:FUI458831 GEE458807:GEE458831 GOA458807:GOA458831 GXW458807:GXW458831 HHS458807:HHS458831 HRO458807:HRO458831 IBK458807:IBK458831 ILG458807:ILG458831 IVC458807:IVC458831 JEY458807:JEY458831 JOU458807:JOU458831 JYQ458807:JYQ458831 KIM458807:KIM458831 KSI458807:KSI458831 LCE458807:LCE458831 LMA458807:LMA458831 LVW458807:LVW458831 MFS458807:MFS458831 MPO458807:MPO458831 MZK458807:MZK458831 NJG458807:NJG458831 NTC458807:NTC458831 OCY458807:OCY458831 OMU458807:OMU458831 OWQ458807:OWQ458831 PGM458807:PGM458831 PQI458807:PQI458831 QAE458807:QAE458831 QKA458807:QKA458831 QTW458807:QTW458831 RDS458807:RDS458831 RNO458807:RNO458831 RXK458807:RXK458831 SHG458807:SHG458831 SRC458807:SRC458831 TAY458807:TAY458831 TKU458807:TKU458831 TUQ458807:TUQ458831 UEM458807:UEM458831 UOI458807:UOI458831 UYE458807:UYE458831 VIA458807:VIA458831 VRW458807:VRW458831 WBS458807:WBS458831 WLO458807:WLO458831 WVK458807:WVK458831 IY524343:IY524367 SU524343:SU524367 ACQ524343:ACQ524367 AMM524343:AMM524367 AWI524343:AWI524367 BGE524343:BGE524367 BQA524343:BQA524367 BZW524343:BZW524367 CJS524343:CJS524367 CTO524343:CTO524367 DDK524343:DDK524367 DNG524343:DNG524367 DXC524343:DXC524367 EGY524343:EGY524367 EQU524343:EQU524367 FAQ524343:FAQ524367 FKM524343:FKM524367 FUI524343:FUI524367 GEE524343:GEE524367 GOA524343:GOA524367 GXW524343:GXW524367 HHS524343:HHS524367 HRO524343:HRO524367 IBK524343:IBK524367 ILG524343:ILG524367 IVC524343:IVC524367 JEY524343:JEY524367 JOU524343:JOU524367 JYQ524343:JYQ524367 KIM524343:KIM524367 KSI524343:KSI524367 LCE524343:LCE524367 LMA524343:LMA524367 LVW524343:LVW524367 MFS524343:MFS524367 MPO524343:MPO524367 MZK524343:MZK524367 NJG524343:NJG524367 NTC524343:NTC524367 OCY524343:OCY524367 OMU524343:OMU524367 OWQ524343:OWQ524367 PGM524343:PGM524367 PQI524343:PQI524367 QAE524343:QAE524367 QKA524343:QKA524367 QTW524343:QTW524367 RDS524343:RDS524367 RNO524343:RNO524367 RXK524343:RXK524367 SHG524343:SHG524367 SRC524343:SRC524367 TAY524343:TAY524367 TKU524343:TKU524367 TUQ524343:TUQ524367 UEM524343:UEM524367 UOI524343:UOI524367 UYE524343:UYE524367 VIA524343:VIA524367 VRW524343:VRW524367 WBS524343:WBS524367 WLO524343:WLO524367 WVK524343:WVK524367 IY589879:IY589903 SU589879:SU589903 ACQ589879:ACQ589903 AMM589879:AMM589903 AWI589879:AWI589903 BGE589879:BGE589903 BQA589879:BQA589903 BZW589879:BZW589903 CJS589879:CJS589903 CTO589879:CTO589903 DDK589879:DDK589903 DNG589879:DNG589903 DXC589879:DXC589903 EGY589879:EGY589903 EQU589879:EQU589903 FAQ589879:FAQ589903 FKM589879:FKM589903 FUI589879:FUI589903 GEE589879:GEE589903 GOA589879:GOA589903 GXW589879:GXW589903 HHS589879:HHS589903 HRO589879:HRO589903 IBK589879:IBK589903 ILG589879:ILG589903 IVC589879:IVC589903 JEY589879:JEY589903 JOU589879:JOU589903 JYQ589879:JYQ589903 KIM589879:KIM589903 KSI589879:KSI589903 LCE589879:LCE589903 LMA589879:LMA589903 LVW589879:LVW589903 MFS589879:MFS589903 MPO589879:MPO589903 MZK589879:MZK589903 NJG589879:NJG589903 NTC589879:NTC589903 OCY589879:OCY589903 OMU589879:OMU589903 OWQ589879:OWQ589903 PGM589879:PGM589903 PQI589879:PQI589903 QAE589879:QAE589903 QKA589879:QKA589903 QTW589879:QTW589903 RDS589879:RDS589903 RNO589879:RNO589903 RXK589879:RXK589903 SHG589879:SHG589903 SRC589879:SRC589903 TAY589879:TAY589903 TKU589879:TKU589903 TUQ589879:TUQ589903 UEM589879:UEM589903 UOI589879:UOI589903 UYE589879:UYE589903 VIA589879:VIA589903 VRW589879:VRW589903 WBS589879:WBS589903 WLO589879:WLO589903 WVK589879:WVK589903 IY655415:IY655439 SU655415:SU655439 ACQ655415:ACQ655439 AMM655415:AMM655439 AWI655415:AWI655439 BGE655415:BGE655439 BQA655415:BQA655439 BZW655415:BZW655439 CJS655415:CJS655439 CTO655415:CTO655439 DDK655415:DDK655439 DNG655415:DNG655439 DXC655415:DXC655439 EGY655415:EGY655439 EQU655415:EQU655439 FAQ655415:FAQ655439 FKM655415:FKM655439 FUI655415:FUI655439 GEE655415:GEE655439 GOA655415:GOA655439 GXW655415:GXW655439 HHS655415:HHS655439 HRO655415:HRO655439 IBK655415:IBK655439 ILG655415:ILG655439 IVC655415:IVC655439 JEY655415:JEY655439 JOU655415:JOU655439 JYQ655415:JYQ655439 KIM655415:KIM655439 KSI655415:KSI655439 LCE655415:LCE655439 LMA655415:LMA655439 LVW655415:LVW655439 MFS655415:MFS655439 MPO655415:MPO655439 MZK655415:MZK655439 NJG655415:NJG655439 NTC655415:NTC655439 OCY655415:OCY655439 OMU655415:OMU655439 OWQ655415:OWQ655439 PGM655415:PGM655439 PQI655415:PQI655439 QAE655415:QAE655439 QKA655415:QKA655439 QTW655415:QTW655439 RDS655415:RDS655439 RNO655415:RNO655439 RXK655415:RXK655439 SHG655415:SHG655439 SRC655415:SRC655439 TAY655415:TAY655439 TKU655415:TKU655439 TUQ655415:TUQ655439 UEM655415:UEM655439 UOI655415:UOI655439 UYE655415:UYE655439 VIA655415:VIA655439 VRW655415:VRW655439 WBS655415:WBS655439 WLO655415:WLO655439 WVK655415:WVK655439 IY720951:IY720975 SU720951:SU720975 ACQ720951:ACQ720975 AMM720951:AMM720975 AWI720951:AWI720975 BGE720951:BGE720975 BQA720951:BQA720975 BZW720951:BZW720975 CJS720951:CJS720975 CTO720951:CTO720975 DDK720951:DDK720975 DNG720951:DNG720975 DXC720951:DXC720975 EGY720951:EGY720975 EQU720951:EQU720975 FAQ720951:FAQ720975 FKM720951:FKM720975 FUI720951:FUI720975 GEE720951:GEE720975 GOA720951:GOA720975 GXW720951:GXW720975 HHS720951:HHS720975 HRO720951:HRO720975 IBK720951:IBK720975 ILG720951:ILG720975 IVC720951:IVC720975 JEY720951:JEY720975 JOU720951:JOU720975 JYQ720951:JYQ720975 KIM720951:KIM720975 KSI720951:KSI720975 LCE720951:LCE720975 LMA720951:LMA720975 LVW720951:LVW720975 MFS720951:MFS720975 MPO720951:MPO720975 MZK720951:MZK720975 NJG720951:NJG720975 NTC720951:NTC720975 OCY720951:OCY720975 OMU720951:OMU720975 OWQ720951:OWQ720975 PGM720951:PGM720975 PQI720951:PQI720975 QAE720951:QAE720975 QKA720951:QKA720975 QTW720951:QTW720975 RDS720951:RDS720975 RNO720951:RNO720975 RXK720951:RXK720975 SHG720951:SHG720975 SRC720951:SRC720975 TAY720951:TAY720975 TKU720951:TKU720975 TUQ720951:TUQ720975 UEM720951:UEM720975 UOI720951:UOI720975 UYE720951:UYE720975 VIA720951:VIA720975 VRW720951:VRW720975 WBS720951:WBS720975 WLO720951:WLO720975 WVK720951:WVK720975 IY786487:IY786511 SU786487:SU786511 ACQ786487:ACQ786511 AMM786487:AMM786511 AWI786487:AWI786511 BGE786487:BGE786511 BQA786487:BQA786511 BZW786487:BZW786511 CJS786487:CJS786511 CTO786487:CTO786511 DDK786487:DDK786511 DNG786487:DNG786511 DXC786487:DXC786511 EGY786487:EGY786511 EQU786487:EQU786511 FAQ786487:FAQ786511 FKM786487:FKM786511 FUI786487:FUI786511 GEE786487:GEE786511 GOA786487:GOA786511 GXW786487:GXW786511 HHS786487:HHS786511 HRO786487:HRO786511 IBK786487:IBK786511 ILG786487:ILG786511 IVC786487:IVC786511 JEY786487:JEY786511 JOU786487:JOU786511 JYQ786487:JYQ786511 KIM786487:KIM786511 KSI786487:KSI786511 LCE786487:LCE786511 LMA786487:LMA786511 LVW786487:LVW786511 MFS786487:MFS786511 MPO786487:MPO786511 MZK786487:MZK786511 NJG786487:NJG786511 NTC786487:NTC786511 OCY786487:OCY786511 OMU786487:OMU786511 OWQ786487:OWQ786511 PGM786487:PGM786511 PQI786487:PQI786511 QAE786487:QAE786511 QKA786487:QKA786511 QTW786487:QTW786511 RDS786487:RDS786511 RNO786487:RNO786511 RXK786487:RXK786511 SHG786487:SHG786511 SRC786487:SRC786511 TAY786487:TAY786511 TKU786487:TKU786511 TUQ786487:TUQ786511 UEM786487:UEM786511 UOI786487:UOI786511 UYE786487:UYE786511 VIA786487:VIA786511 VRW786487:VRW786511 WBS786487:WBS786511 WLO786487:WLO786511 WVK786487:WVK786511 IY852023:IY852047 SU852023:SU852047 ACQ852023:ACQ852047 AMM852023:AMM852047 AWI852023:AWI852047 BGE852023:BGE852047 BQA852023:BQA852047 BZW852023:BZW852047 CJS852023:CJS852047 CTO852023:CTO852047 DDK852023:DDK852047 DNG852023:DNG852047 DXC852023:DXC852047 EGY852023:EGY852047 EQU852023:EQU852047 FAQ852023:FAQ852047 FKM852023:FKM852047 FUI852023:FUI852047 GEE852023:GEE852047 GOA852023:GOA852047 GXW852023:GXW852047 HHS852023:HHS852047 HRO852023:HRO852047 IBK852023:IBK852047 ILG852023:ILG852047 IVC852023:IVC852047 JEY852023:JEY852047 JOU852023:JOU852047 JYQ852023:JYQ852047 KIM852023:KIM852047 KSI852023:KSI852047 LCE852023:LCE852047 LMA852023:LMA852047 LVW852023:LVW852047 MFS852023:MFS852047 MPO852023:MPO852047 MZK852023:MZK852047 NJG852023:NJG852047 NTC852023:NTC852047 OCY852023:OCY852047 OMU852023:OMU852047 OWQ852023:OWQ852047 PGM852023:PGM852047 PQI852023:PQI852047 QAE852023:QAE852047 QKA852023:QKA852047 QTW852023:QTW852047 RDS852023:RDS852047 RNO852023:RNO852047 RXK852023:RXK852047 SHG852023:SHG852047 SRC852023:SRC852047 TAY852023:TAY852047 TKU852023:TKU852047 TUQ852023:TUQ852047 UEM852023:UEM852047 UOI852023:UOI852047 UYE852023:UYE852047 VIA852023:VIA852047 VRW852023:VRW852047 WBS852023:WBS852047 WLO852023:WLO852047 WVK852023:WVK852047 IY917559:IY917583 SU917559:SU917583 ACQ917559:ACQ917583 AMM917559:AMM917583 AWI917559:AWI917583 BGE917559:BGE917583 BQA917559:BQA917583 BZW917559:BZW917583 CJS917559:CJS917583 CTO917559:CTO917583 DDK917559:DDK917583 DNG917559:DNG917583 DXC917559:DXC917583 EGY917559:EGY917583 EQU917559:EQU917583 FAQ917559:FAQ917583 FKM917559:FKM917583 FUI917559:FUI917583 GEE917559:GEE917583 GOA917559:GOA917583 GXW917559:GXW917583 HHS917559:HHS917583 HRO917559:HRO917583 IBK917559:IBK917583 ILG917559:ILG917583 IVC917559:IVC917583 JEY917559:JEY917583 JOU917559:JOU917583 JYQ917559:JYQ917583 KIM917559:KIM917583 KSI917559:KSI917583 LCE917559:LCE917583 LMA917559:LMA917583 LVW917559:LVW917583 MFS917559:MFS917583 MPO917559:MPO917583 MZK917559:MZK917583 NJG917559:NJG917583 NTC917559:NTC917583 OCY917559:OCY917583 OMU917559:OMU917583 OWQ917559:OWQ917583 PGM917559:PGM917583 PQI917559:PQI917583 QAE917559:QAE917583 QKA917559:QKA917583 QTW917559:QTW917583 RDS917559:RDS917583 RNO917559:RNO917583 RXK917559:RXK917583 SHG917559:SHG917583 SRC917559:SRC917583 TAY917559:TAY917583 TKU917559:TKU917583 TUQ917559:TUQ917583 UEM917559:UEM917583 UOI917559:UOI917583 UYE917559:UYE917583 VIA917559:VIA917583 VRW917559:VRW917583 WBS917559:WBS917583 WLO917559:WLO917583 WVK917559:WVK917583 IY983095:IY983119 SU983095:SU983119 ACQ983095:ACQ983119 AMM983095:AMM983119 AWI983095:AWI983119 BGE983095:BGE983119 BQA983095:BQA983119 BZW983095:BZW983119 CJS983095:CJS983119 CTO983095:CTO983119 DDK983095:DDK983119 DNG983095:DNG983119 DXC983095:DXC983119 EGY983095:EGY983119 EQU983095:EQU983119 FAQ983095:FAQ983119 FKM983095:FKM983119 FUI983095:FUI983119 GEE983095:GEE983119 GOA983095:GOA983119 GXW983095:GXW983119 HHS983095:HHS983119 HRO983095:HRO983119 IBK983095:IBK983119 ILG983095:ILG983119 IVC983095:IVC983119 JEY983095:JEY983119 JOU983095:JOU983119 JYQ983095:JYQ983119 KIM983095:KIM983119 KSI983095:KSI983119 LCE983095:LCE983119 LMA983095:LMA983119 LVW983095:LVW983119 MFS983095:MFS983119 MPO983095:MPO983119 MZK983095:MZK983119 NJG983095:NJG983119 NTC983095:NTC983119 OCY983095:OCY983119 OMU983095:OMU983119 OWQ983095:OWQ983119 PGM983095:PGM983119 PQI983095:PQI983119 QAE983095:QAE983119 QKA983095:QKA983119 QTW983095:QTW983119 RDS983095:RDS983119 RNO983095:RNO983119 RXK983095:RXK983119 SHG983095:SHG983119 SRC983095:SRC983119 TAY983095:TAY983119 TKU983095:TKU983119 TUQ983095:TUQ983119 UEM983095:UEM983119 UOI983095:UOI983119 UYE983095:UYE983119 VIA983095:VIA983119 VRW983095:VRW983119 WBS983095:WBS983119 WLO983095:WLO983119 WVK983095:WVK983119" xr:uid="{87C7A423-F9B0-40A8-92B9-A415912F3617}">
      <formula1>38534</formula1>
      <formula2>39994</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custom" allowBlank="1" showErrorMessage="1" errorTitle="Chybná hodnota" error="Označení kategorie je písmeno &quot;d&quot; nebo &quot;h&quot;." xr:uid="{FD89E56E-0D15-4418-A40C-452FE9363401}">
          <x14:formula1>
            <xm:f>IF(OR(D14="d",D14="h"),-1,0)</xm:f>
          </x14:formula1>
          <x14:formula2>
            <xm:f>0</xm:f>
          </x14:formula2>
          <xm:sqref>D14 IZ14 SV14 ACR14 AMN14 AWJ14 BGF14 BQB14 BZX14 CJT14 CTP14 DDL14 DNH14 DXD14 EGZ14 EQV14 FAR14 FKN14 FUJ14 GEF14 GOB14 GXX14 HHT14 HRP14 IBL14 ILH14 IVD14 JEZ14 JOV14 JYR14 KIN14 KSJ14 LCF14 LMB14 LVX14 MFT14 MPP14 MZL14 NJH14 NTD14 OCZ14 OMV14 OWR14 PGN14 PQJ14 QAF14 QKB14 QTX14 RDT14 RNP14 RXL14 SHH14 SRD14 TAZ14 TKV14 TUR14 UEN14 UOJ14 UYF14 VIB14 VRX14 WBT14 WLP14 WVL14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D16:D18 IZ16:IZ18 SV16:SV18 ACR16:ACR18 AMN16:AMN18 AWJ16:AWJ18 BGF16:BGF18 BQB16:BQB18 BZX16:BZX18 CJT16:CJT18 CTP16:CTP18 DDL16:DDL18 DNH16:DNH18 DXD16:DXD18 EGZ16:EGZ18 EQV16:EQV18 FAR16:FAR18 FKN16:FKN18 FUJ16:FUJ18 GEF16:GEF18 GOB16:GOB18 GXX16:GXX18 HHT16:HHT18 HRP16:HRP18 IBL16:IBL18 ILH16:ILH18 IVD16:IVD18 JEZ16:JEZ18 JOV16:JOV18 JYR16:JYR18 KIN16:KIN18 KSJ16:KSJ18 LCF16:LCF18 LMB16:LMB18 LVX16:LVX18 MFT16:MFT18 MPP16:MPP18 MZL16:MZL18 NJH16:NJH18 NTD16:NTD18 OCZ16:OCZ18 OMV16:OMV18 OWR16:OWR18 PGN16:PGN18 PQJ16:PQJ18 QAF16:QAF18 QKB16:QKB18 QTX16:QTX18 RDT16:RDT18 RNP16:RNP18 RXL16:RXL18 SHH16:SHH18 SRD16:SRD18 TAZ16:TAZ18 TKV16:TKV18 TUR16:TUR18 UEN16:UEN18 UOJ16:UOJ18 UYF16:UYF18 VIB16:VIB18 VRX16:VRX18 WBT16:WBT18 WLP16:WLP18 WVL16:WVL18 D65552:D65554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D131088:D131090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D196624:D196626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D262160:D262162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D327696:D327698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D393232:D393234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D458768:D458770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D524304:D524306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D589840:D589842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D655376:D655378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D720912:D720914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D786448:D786450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D851984:D851986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D917520:D917522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D983056:D983058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WVL983056:WVL983058 D29:D31 IZ29:IZ31 SV29:SV31 ACR29:ACR31 AMN29:AMN31 AWJ29:AWJ31 BGF29:BGF31 BQB29:BQB31 BZX29:BZX31 CJT29:CJT31 CTP29:CTP31 DDL29:DDL31 DNH29:DNH31 DXD29:DXD31 EGZ29:EGZ31 EQV29:EQV31 FAR29:FAR31 FKN29:FKN31 FUJ29:FUJ31 GEF29:GEF31 GOB29:GOB31 GXX29:GXX31 HHT29:HHT31 HRP29:HRP31 IBL29:IBL31 ILH29:ILH31 IVD29:IVD31 JEZ29:JEZ31 JOV29:JOV31 JYR29:JYR31 KIN29:KIN31 KSJ29:KSJ31 LCF29:LCF31 LMB29:LMB31 LVX29:LVX31 MFT29:MFT31 MPP29:MPP31 MZL29:MZL31 NJH29:NJH31 NTD29:NTD31 OCZ29:OCZ31 OMV29:OMV31 OWR29:OWR31 PGN29:PGN31 PQJ29:PQJ31 QAF29:QAF31 QKB29:QKB31 QTX29:QTX31 RDT29:RDT31 RNP29:RNP31 RXL29:RXL31 SHH29:SHH31 SRD29:SRD31 TAZ29:TAZ31 TKV29:TKV31 TUR29:TUR31 UEN29:UEN31 UOJ29:UOJ31 UYF29:UYF31 VIB29:VIB31 VRX29:VRX31 WBT29:WBT31 WLP29:WLP31 WVL29:WVL31 D65565:D65567 IZ65565:IZ65567 SV65565:SV65567 ACR65565:ACR65567 AMN65565:AMN65567 AWJ65565:AWJ65567 BGF65565:BGF65567 BQB65565:BQB65567 BZX65565:BZX65567 CJT65565:CJT65567 CTP65565:CTP65567 DDL65565:DDL65567 DNH65565:DNH65567 DXD65565:DXD65567 EGZ65565:EGZ65567 EQV65565:EQV65567 FAR65565:FAR65567 FKN65565:FKN65567 FUJ65565:FUJ65567 GEF65565:GEF65567 GOB65565:GOB65567 GXX65565:GXX65567 HHT65565:HHT65567 HRP65565:HRP65567 IBL65565:IBL65567 ILH65565:ILH65567 IVD65565:IVD65567 JEZ65565:JEZ65567 JOV65565:JOV65567 JYR65565:JYR65567 KIN65565:KIN65567 KSJ65565:KSJ65567 LCF65565:LCF65567 LMB65565:LMB65567 LVX65565:LVX65567 MFT65565:MFT65567 MPP65565:MPP65567 MZL65565:MZL65567 NJH65565:NJH65567 NTD65565:NTD65567 OCZ65565:OCZ65567 OMV65565:OMV65567 OWR65565:OWR65567 PGN65565:PGN65567 PQJ65565:PQJ65567 QAF65565:QAF65567 QKB65565:QKB65567 QTX65565:QTX65567 RDT65565:RDT65567 RNP65565:RNP65567 RXL65565:RXL65567 SHH65565:SHH65567 SRD65565:SRD65567 TAZ65565:TAZ65567 TKV65565:TKV65567 TUR65565:TUR65567 UEN65565:UEN65567 UOJ65565:UOJ65567 UYF65565:UYF65567 VIB65565:VIB65567 VRX65565:VRX65567 WBT65565:WBT65567 WLP65565:WLP65567 WVL65565:WVL65567 D131101:D131103 IZ131101:IZ131103 SV131101:SV131103 ACR131101:ACR131103 AMN131101:AMN131103 AWJ131101:AWJ131103 BGF131101:BGF131103 BQB131101:BQB131103 BZX131101:BZX131103 CJT131101:CJT131103 CTP131101:CTP131103 DDL131101:DDL131103 DNH131101:DNH131103 DXD131101:DXD131103 EGZ131101:EGZ131103 EQV131101:EQV131103 FAR131101:FAR131103 FKN131101:FKN131103 FUJ131101:FUJ131103 GEF131101:GEF131103 GOB131101:GOB131103 GXX131101:GXX131103 HHT131101:HHT131103 HRP131101:HRP131103 IBL131101:IBL131103 ILH131101:ILH131103 IVD131101:IVD131103 JEZ131101:JEZ131103 JOV131101:JOV131103 JYR131101:JYR131103 KIN131101:KIN131103 KSJ131101:KSJ131103 LCF131101:LCF131103 LMB131101:LMB131103 LVX131101:LVX131103 MFT131101:MFT131103 MPP131101:MPP131103 MZL131101:MZL131103 NJH131101:NJH131103 NTD131101:NTD131103 OCZ131101:OCZ131103 OMV131101:OMV131103 OWR131101:OWR131103 PGN131101:PGN131103 PQJ131101:PQJ131103 QAF131101:QAF131103 QKB131101:QKB131103 QTX131101:QTX131103 RDT131101:RDT131103 RNP131101:RNP131103 RXL131101:RXL131103 SHH131101:SHH131103 SRD131101:SRD131103 TAZ131101:TAZ131103 TKV131101:TKV131103 TUR131101:TUR131103 UEN131101:UEN131103 UOJ131101:UOJ131103 UYF131101:UYF131103 VIB131101:VIB131103 VRX131101:VRX131103 WBT131101:WBT131103 WLP131101:WLP131103 WVL131101:WVL131103 D196637:D196639 IZ196637:IZ196639 SV196637:SV196639 ACR196637:ACR196639 AMN196637:AMN196639 AWJ196637:AWJ196639 BGF196637:BGF196639 BQB196637:BQB196639 BZX196637:BZX196639 CJT196637:CJT196639 CTP196637:CTP196639 DDL196637:DDL196639 DNH196637:DNH196639 DXD196637:DXD196639 EGZ196637:EGZ196639 EQV196637:EQV196639 FAR196637:FAR196639 FKN196637:FKN196639 FUJ196637:FUJ196639 GEF196637:GEF196639 GOB196637:GOB196639 GXX196637:GXX196639 HHT196637:HHT196639 HRP196637:HRP196639 IBL196637:IBL196639 ILH196637:ILH196639 IVD196637:IVD196639 JEZ196637:JEZ196639 JOV196637:JOV196639 JYR196637:JYR196639 KIN196637:KIN196639 KSJ196637:KSJ196639 LCF196637:LCF196639 LMB196637:LMB196639 LVX196637:LVX196639 MFT196637:MFT196639 MPP196637:MPP196639 MZL196637:MZL196639 NJH196637:NJH196639 NTD196637:NTD196639 OCZ196637:OCZ196639 OMV196637:OMV196639 OWR196637:OWR196639 PGN196637:PGN196639 PQJ196637:PQJ196639 QAF196637:QAF196639 QKB196637:QKB196639 QTX196637:QTX196639 RDT196637:RDT196639 RNP196637:RNP196639 RXL196637:RXL196639 SHH196637:SHH196639 SRD196637:SRD196639 TAZ196637:TAZ196639 TKV196637:TKV196639 TUR196637:TUR196639 UEN196637:UEN196639 UOJ196637:UOJ196639 UYF196637:UYF196639 VIB196637:VIB196639 VRX196637:VRX196639 WBT196637:WBT196639 WLP196637:WLP196639 WVL196637:WVL196639 D262173:D262175 IZ262173:IZ262175 SV262173:SV262175 ACR262173:ACR262175 AMN262173:AMN262175 AWJ262173:AWJ262175 BGF262173:BGF262175 BQB262173:BQB262175 BZX262173:BZX262175 CJT262173:CJT262175 CTP262173:CTP262175 DDL262173:DDL262175 DNH262173:DNH262175 DXD262173:DXD262175 EGZ262173:EGZ262175 EQV262173:EQV262175 FAR262173:FAR262175 FKN262173:FKN262175 FUJ262173:FUJ262175 GEF262173:GEF262175 GOB262173:GOB262175 GXX262173:GXX262175 HHT262173:HHT262175 HRP262173:HRP262175 IBL262173:IBL262175 ILH262173:ILH262175 IVD262173:IVD262175 JEZ262173:JEZ262175 JOV262173:JOV262175 JYR262173:JYR262175 KIN262173:KIN262175 KSJ262173:KSJ262175 LCF262173:LCF262175 LMB262173:LMB262175 LVX262173:LVX262175 MFT262173:MFT262175 MPP262173:MPP262175 MZL262173:MZL262175 NJH262173:NJH262175 NTD262173:NTD262175 OCZ262173:OCZ262175 OMV262173:OMV262175 OWR262173:OWR262175 PGN262173:PGN262175 PQJ262173:PQJ262175 QAF262173:QAF262175 QKB262173:QKB262175 QTX262173:QTX262175 RDT262173:RDT262175 RNP262173:RNP262175 RXL262173:RXL262175 SHH262173:SHH262175 SRD262173:SRD262175 TAZ262173:TAZ262175 TKV262173:TKV262175 TUR262173:TUR262175 UEN262173:UEN262175 UOJ262173:UOJ262175 UYF262173:UYF262175 VIB262173:VIB262175 VRX262173:VRX262175 WBT262173:WBT262175 WLP262173:WLP262175 WVL262173:WVL262175 D327709:D327711 IZ327709:IZ327711 SV327709:SV327711 ACR327709:ACR327711 AMN327709:AMN327711 AWJ327709:AWJ327711 BGF327709:BGF327711 BQB327709:BQB327711 BZX327709:BZX327711 CJT327709:CJT327711 CTP327709:CTP327711 DDL327709:DDL327711 DNH327709:DNH327711 DXD327709:DXD327711 EGZ327709:EGZ327711 EQV327709:EQV327711 FAR327709:FAR327711 FKN327709:FKN327711 FUJ327709:FUJ327711 GEF327709:GEF327711 GOB327709:GOB327711 GXX327709:GXX327711 HHT327709:HHT327711 HRP327709:HRP327711 IBL327709:IBL327711 ILH327709:ILH327711 IVD327709:IVD327711 JEZ327709:JEZ327711 JOV327709:JOV327711 JYR327709:JYR327711 KIN327709:KIN327711 KSJ327709:KSJ327711 LCF327709:LCF327711 LMB327709:LMB327711 LVX327709:LVX327711 MFT327709:MFT327711 MPP327709:MPP327711 MZL327709:MZL327711 NJH327709:NJH327711 NTD327709:NTD327711 OCZ327709:OCZ327711 OMV327709:OMV327711 OWR327709:OWR327711 PGN327709:PGN327711 PQJ327709:PQJ327711 QAF327709:QAF327711 QKB327709:QKB327711 QTX327709:QTX327711 RDT327709:RDT327711 RNP327709:RNP327711 RXL327709:RXL327711 SHH327709:SHH327711 SRD327709:SRD327711 TAZ327709:TAZ327711 TKV327709:TKV327711 TUR327709:TUR327711 UEN327709:UEN327711 UOJ327709:UOJ327711 UYF327709:UYF327711 VIB327709:VIB327711 VRX327709:VRX327711 WBT327709:WBT327711 WLP327709:WLP327711 WVL327709:WVL327711 D393245:D393247 IZ393245:IZ393247 SV393245:SV393247 ACR393245:ACR393247 AMN393245:AMN393247 AWJ393245:AWJ393247 BGF393245:BGF393247 BQB393245:BQB393247 BZX393245:BZX393247 CJT393245:CJT393247 CTP393245:CTP393247 DDL393245:DDL393247 DNH393245:DNH393247 DXD393245:DXD393247 EGZ393245:EGZ393247 EQV393245:EQV393247 FAR393245:FAR393247 FKN393245:FKN393247 FUJ393245:FUJ393247 GEF393245:GEF393247 GOB393245:GOB393247 GXX393245:GXX393247 HHT393245:HHT393247 HRP393245:HRP393247 IBL393245:IBL393247 ILH393245:ILH393247 IVD393245:IVD393247 JEZ393245:JEZ393247 JOV393245:JOV393247 JYR393245:JYR393247 KIN393245:KIN393247 KSJ393245:KSJ393247 LCF393245:LCF393247 LMB393245:LMB393247 LVX393245:LVX393247 MFT393245:MFT393247 MPP393245:MPP393247 MZL393245:MZL393247 NJH393245:NJH393247 NTD393245:NTD393247 OCZ393245:OCZ393247 OMV393245:OMV393247 OWR393245:OWR393247 PGN393245:PGN393247 PQJ393245:PQJ393247 QAF393245:QAF393247 QKB393245:QKB393247 QTX393245:QTX393247 RDT393245:RDT393247 RNP393245:RNP393247 RXL393245:RXL393247 SHH393245:SHH393247 SRD393245:SRD393247 TAZ393245:TAZ393247 TKV393245:TKV393247 TUR393245:TUR393247 UEN393245:UEN393247 UOJ393245:UOJ393247 UYF393245:UYF393247 VIB393245:VIB393247 VRX393245:VRX393247 WBT393245:WBT393247 WLP393245:WLP393247 WVL393245:WVL393247 D458781:D458783 IZ458781:IZ458783 SV458781:SV458783 ACR458781:ACR458783 AMN458781:AMN458783 AWJ458781:AWJ458783 BGF458781:BGF458783 BQB458781:BQB458783 BZX458781:BZX458783 CJT458781:CJT458783 CTP458781:CTP458783 DDL458781:DDL458783 DNH458781:DNH458783 DXD458781:DXD458783 EGZ458781:EGZ458783 EQV458781:EQV458783 FAR458781:FAR458783 FKN458781:FKN458783 FUJ458781:FUJ458783 GEF458781:GEF458783 GOB458781:GOB458783 GXX458781:GXX458783 HHT458781:HHT458783 HRP458781:HRP458783 IBL458781:IBL458783 ILH458781:ILH458783 IVD458781:IVD458783 JEZ458781:JEZ458783 JOV458781:JOV458783 JYR458781:JYR458783 KIN458781:KIN458783 KSJ458781:KSJ458783 LCF458781:LCF458783 LMB458781:LMB458783 LVX458781:LVX458783 MFT458781:MFT458783 MPP458781:MPP458783 MZL458781:MZL458783 NJH458781:NJH458783 NTD458781:NTD458783 OCZ458781:OCZ458783 OMV458781:OMV458783 OWR458781:OWR458783 PGN458781:PGN458783 PQJ458781:PQJ458783 QAF458781:QAF458783 QKB458781:QKB458783 QTX458781:QTX458783 RDT458781:RDT458783 RNP458781:RNP458783 RXL458781:RXL458783 SHH458781:SHH458783 SRD458781:SRD458783 TAZ458781:TAZ458783 TKV458781:TKV458783 TUR458781:TUR458783 UEN458781:UEN458783 UOJ458781:UOJ458783 UYF458781:UYF458783 VIB458781:VIB458783 VRX458781:VRX458783 WBT458781:WBT458783 WLP458781:WLP458783 WVL458781:WVL458783 D524317:D524319 IZ524317:IZ524319 SV524317:SV524319 ACR524317:ACR524319 AMN524317:AMN524319 AWJ524317:AWJ524319 BGF524317:BGF524319 BQB524317:BQB524319 BZX524317:BZX524319 CJT524317:CJT524319 CTP524317:CTP524319 DDL524317:DDL524319 DNH524317:DNH524319 DXD524317:DXD524319 EGZ524317:EGZ524319 EQV524317:EQV524319 FAR524317:FAR524319 FKN524317:FKN524319 FUJ524317:FUJ524319 GEF524317:GEF524319 GOB524317:GOB524319 GXX524317:GXX524319 HHT524317:HHT524319 HRP524317:HRP524319 IBL524317:IBL524319 ILH524317:ILH524319 IVD524317:IVD524319 JEZ524317:JEZ524319 JOV524317:JOV524319 JYR524317:JYR524319 KIN524317:KIN524319 KSJ524317:KSJ524319 LCF524317:LCF524319 LMB524317:LMB524319 LVX524317:LVX524319 MFT524317:MFT524319 MPP524317:MPP524319 MZL524317:MZL524319 NJH524317:NJH524319 NTD524317:NTD524319 OCZ524317:OCZ524319 OMV524317:OMV524319 OWR524317:OWR524319 PGN524317:PGN524319 PQJ524317:PQJ524319 QAF524317:QAF524319 QKB524317:QKB524319 QTX524317:QTX524319 RDT524317:RDT524319 RNP524317:RNP524319 RXL524317:RXL524319 SHH524317:SHH524319 SRD524317:SRD524319 TAZ524317:TAZ524319 TKV524317:TKV524319 TUR524317:TUR524319 UEN524317:UEN524319 UOJ524317:UOJ524319 UYF524317:UYF524319 VIB524317:VIB524319 VRX524317:VRX524319 WBT524317:WBT524319 WLP524317:WLP524319 WVL524317:WVL524319 D589853:D589855 IZ589853:IZ589855 SV589853:SV589855 ACR589853:ACR589855 AMN589853:AMN589855 AWJ589853:AWJ589855 BGF589853:BGF589855 BQB589853:BQB589855 BZX589853:BZX589855 CJT589853:CJT589855 CTP589853:CTP589855 DDL589853:DDL589855 DNH589853:DNH589855 DXD589853:DXD589855 EGZ589853:EGZ589855 EQV589853:EQV589855 FAR589853:FAR589855 FKN589853:FKN589855 FUJ589853:FUJ589855 GEF589853:GEF589855 GOB589853:GOB589855 GXX589853:GXX589855 HHT589853:HHT589855 HRP589853:HRP589855 IBL589853:IBL589855 ILH589853:ILH589855 IVD589853:IVD589855 JEZ589853:JEZ589855 JOV589853:JOV589855 JYR589853:JYR589855 KIN589853:KIN589855 KSJ589853:KSJ589855 LCF589853:LCF589855 LMB589853:LMB589855 LVX589853:LVX589855 MFT589853:MFT589855 MPP589853:MPP589855 MZL589853:MZL589855 NJH589853:NJH589855 NTD589853:NTD589855 OCZ589853:OCZ589855 OMV589853:OMV589855 OWR589853:OWR589855 PGN589853:PGN589855 PQJ589853:PQJ589855 QAF589853:QAF589855 QKB589853:QKB589855 QTX589853:QTX589855 RDT589853:RDT589855 RNP589853:RNP589855 RXL589853:RXL589855 SHH589853:SHH589855 SRD589853:SRD589855 TAZ589853:TAZ589855 TKV589853:TKV589855 TUR589853:TUR589855 UEN589853:UEN589855 UOJ589853:UOJ589855 UYF589853:UYF589855 VIB589853:VIB589855 VRX589853:VRX589855 WBT589853:WBT589855 WLP589853:WLP589855 WVL589853:WVL589855 D655389:D655391 IZ655389:IZ655391 SV655389:SV655391 ACR655389:ACR655391 AMN655389:AMN655391 AWJ655389:AWJ655391 BGF655389:BGF655391 BQB655389:BQB655391 BZX655389:BZX655391 CJT655389:CJT655391 CTP655389:CTP655391 DDL655389:DDL655391 DNH655389:DNH655391 DXD655389:DXD655391 EGZ655389:EGZ655391 EQV655389:EQV655391 FAR655389:FAR655391 FKN655389:FKN655391 FUJ655389:FUJ655391 GEF655389:GEF655391 GOB655389:GOB655391 GXX655389:GXX655391 HHT655389:HHT655391 HRP655389:HRP655391 IBL655389:IBL655391 ILH655389:ILH655391 IVD655389:IVD655391 JEZ655389:JEZ655391 JOV655389:JOV655391 JYR655389:JYR655391 KIN655389:KIN655391 KSJ655389:KSJ655391 LCF655389:LCF655391 LMB655389:LMB655391 LVX655389:LVX655391 MFT655389:MFT655391 MPP655389:MPP655391 MZL655389:MZL655391 NJH655389:NJH655391 NTD655389:NTD655391 OCZ655389:OCZ655391 OMV655389:OMV655391 OWR655389:OWR655391 PGN655389:PGN655391 PQJ655389:PQJ655391 QAF655389:QAF655391 QKB655389:QKB655391 QTX655389:QTX655391 RDT655389:RDT655391 RNP655389:RNP655391 RXL655389:RXL655391 SHH655389:SHH655391 SRD655389:SRD655391 TAZ655389:TAZ655391 TKV655389:TKV655391 TUR655389:TUR655391 UEN655389:UEN655391 UOJ655389:UOJ655391 UYF655389:UYF655391 VIB655389:VIB655391 VRX655389:VRX655391 WBT655389:WBT655391 WLP655389:WLP655391 WVL655389:WVL655391 D720925:D720927 IZ720925:IZ720927 SV720925:SV720927 ACR720925:ACR720927 AMN720925:AMN720927 AWJ720925:AWJ720927 BGF720925:BGF720927 BQB720925:BQB720927 BZX720925:BZX720927 CJT720925:CJT720927 CTP720925:CTP720927 DDL720925:DDL720927 DNH720925:DNH720927 DXD720925:DXD720927 EGZ720925:EGZ720927 EQV720925:EQV720927 FAR720925:FAR720927 FKN720925:FKN720927 FUJ720925:FUJ720927 GEF720925:GEF720927 GOB720925:GOB720927 GXX720925:GXX720927 HHT720925:HHT720927 HRP720925:HRP720927 IBL720925:IBL720927 ILH720925:ILH720927 IVD720925:IVD720927 JEZ720925:JEZ720927 JOV720925:JOV720927 JYR720925:JYR720927 KIN720925:KIN720927 KSJ720925:KSJ720927 LCF720925:LCF720927 LMB720925:LMB720927 LVX720925:LVX720927 MFT720925:MFT720927 MPP720925:MPP720927 MZL720925:MZL720927 NJH720925:NJH720927 NTD720925:NTD720927 OCZ720925:OCZ720927 OMV720925:OMV720927 OWR720925:OWR720927 PGN720925:PGN720927 PQJ720925:PQJ720927 QAF720925:QAF720927 QKB720925:QKB720927 QTX720925:QTX720927 RDT720925:RDT720927 RNP720925:RNP720927 RXL720925:RXL720927 SHH720925:SHH720927 SRD720925:SRD720927 TAZ720925:TAZ720927 TKV720925:TKV720927 TUR720925:TUR720927 UEN720925:UEN720927 UOJ720925:UOJ720927 UYF720925:UYF720927 VIB720925:VIB720927 VRX720925:VRX720927 WBT720925:WBT720927 WLP720925:WLP720927 WVL720925:WVL720927 D786461:D786463 IZ786461:IZ786463 SV786461:SV786463 ACR786461:ACR786463 AMN786461:AMN786463 AWJ786461:AWJ786463 BGF786461:BGF786463 BQB786461:BQB786463 BZX786461:BZX786463 CJT786461:CJT786463 CTP786461:CTP786463 DDL786461:DDL786463 DNH786461:DNH786463 DXD786461:DXD786463 EGZ786461:EGZ786463 EQV786461:EQV786463 FAR786461:FAR786463 FKN786461:FKN786463 FUJ786461:FUJ786463 GEF786461:GEF786463 GOB786461:GOB786463 GXX786461:GXX786463 HHT786461:HHT786463 HRP786461:HRP786463 IBL786461:IBL786463 ILH786461:ILH786463 IVD786461:IVD786463 JEZ786461:JEZ786463 JOV786461:JOV786463 JYR786461:JYR786463 KIN786461:KIN786463 KSJ786461:KSJ786463 LCF786461:LCF786463 LMB786461:LMB786463 LVX786461:LVX786463 MFT786461:MFT786463 MPP786461:MPP786463 MZL786461:MZL786463 NJH786461:NJH786463 NTD786461:NTD786463 OCZ786461:OCZ786463 OMV786461:OMV786463 OWR786461:OWR786463 PGN786461:PGN786463 PQJ786461:PQJ786463 QAF786461:QAF786463 QKB786461:QKB786463 QTX786461:QTX786463 RDT786461:RDT786463 RNP786461:RNP786463 RXL786461:RXL786463 SHH786461:SHH786463 SRD786461:SRD786463 TAZ786461:TAZ786463 TKV786461:TKV786463 TUR786461:TUR786463 UEN786461:UEN786463 UOJ786461:UOJ786463 UYF786461:UYF786463 VIB786461:VIB786463 VRX786461:VRX786463 WBT786461:WBT786463 WLP786461:WLP786463 WVL786461:WVL786463 D851997:D851999 IZ851997:IZ851999 SV851997:SV851999 ACR851997:ACR851999 AMN851997:AMN851999 AWJ851997:AWJ851999 BGF851997:BGF851999 BQB851997:BQB851999 BZX851997:BZX851999 CJT851997:CJT851999 CTP851997:CTP851999 DDL851997:DDL851999 DNH851997:DNH851999 DXD851997:DXD851999 EGZ851997:EGZ851999 EQV851997:EQV851999 FAR851997:FAR851999 FKN851997:FKN851999 FUJ851997:FUJ851999 GEF851997:GEF851999 GOB851997:GOB851999 GXX851997:GXX851999 HHT851997:HHT851999 HRP851997:HRP851999 IBL851997:IBL851999 ILH851997:ILH851999 IVD851997:IVD851999 JEZ851997:JEZ851999 JOV851997:JOV851999 JYR851997:JYR851999 KIN851997:KIN851999 KSJ851997:KSJ851999 LCF851997:LCF851999 LMB851997:LMB851999 LVX851997:LVX851999 MFT851997:MFT851999 MPP851997:MPP851999 MZL851997:MZL851999 NJH851997:NJH851999 NTD851997:NTD851999 OCZ851997:OCZ851999 OMV851997:OMV851999 OWR851997:OWR851999 PGN851997:PGN851999 PQJ851997:PQJ851999 QAF851997:QAF851999 QKB851997:QKB851999 QTX851997:QTX851999 RDT851997:RDT851999 RNP851997:RNP851999 RXL851997:RXL851999 SHH851997:SHH851999 SRD851997:SRD851999 TAZ851997:TAZ851999 TKV851997:TKV851999 TUR851997:TUR851999 UEN851997:UEN851999 UOJ851997:UOJ851999 UYF851997:UYF851999 VIB851997:VIB851999 VRX851997:VRX851999 WBT851997:WBT851999 WLP851997:WLP851999 WVL851997:WVL851999 D917533:D917535 IZ917533:IZ917535 SV917533:SV917535 ACR917533:ACR917535 AMN917533:AMN917535 AWJ917533:AWJ917535 BGF917533:BGF917535 BQB917533:BQB917535 BZX917533:BZX917535 CJT917533:CJT917535 CTP917533:CTP917535 DDL917533:DDL917535 DNH917533:DNH917535 DXD917533:DXD917535 EGZ917533:EGZ917535 EQV917533:EQV917535 FAR917533:FAR917535 FKN917533:FKN917535 FUJ917533:FUJ917535 GEF917533:GEF917535 GOB917533:GOB917535 GXX917533:GXX917535 HHT917533:HHT917535 HRP917533:HRP917535 IBL917533:IBL917535 ILH917533:ILH917535 IVD917533:IVD917535 JEZ917533:JEZ917535 JOV917533:JOV917535 JYR917533:JYR917535 KIN917533:KIN917535 KSJ917533:KSJ917535 LCF917533:LCF917535 LMB917533:LMB917535 LVX917533:LVX917535 MFT917533:MFT917535 MPP917533:MPP917535 MZL917533:MZL917535 NJH917533:NJH917535 NTD917533:NTD917535 OCZ917533:OCZ917535 OMV917533:OMV917535 OWR917533:OWR917535 PGN917533:PGN917535 PQJ917533:PQJ917535 QAF917533:QAF917535 QKB917533:QKB917535 QTX917533:QTX917535 RDT917533:RDT917535 RNP917533:RNP917535 RXL917533:RXL917535 SHH917533:SHH917535 SRD917533:SRD917535 TAZ917533:TAZ917535 TKV917533:TKV917535 TUR917533:TUR917535 UEN917533:UEN917535 UOJ917533:UOJ917535 UYF917533:UYF917535 VIB917533:VIB917535 VRX917533:VRX917535 WBT917533:WBT917535 WLP917533:WLP917535 WVL917533:WVL917535 D983069:D983071 IZ983069:IZ983071 SV983069:SV983071 ACR983069:ACR983071 AMN983069:AMN983071 AWJ983069:AWJ983071 BGF983069:BGF983071 BQB983069:BQB983071 BZX983069:BZX983071 CJT983069:CJT983071 CTP983069:CTP983071 DDL983069:DDL983071 DNH983069:DNH983071 DXD983069:DXD983071 EGZ983069:EGZ983071 EQV983069:EQV983071 FAR983069:FAR983071 FKN983069:FKN983071 FUJ983069:FUJ983071 GEF983069:GEF983071 GOB983069:GOB983071 GXX983069:GXX983071 HHT983069:HHT983071 HRP983069:HRP983071 IBL983069:IBL983071 ILH983069:ILH983071 IVD983069:IVD983071 JEZ983069:JEZ983071 JOV983069:JOV983071 JYR983069:JYR983071 KIN983069:KIN983071 KSJ983069:KSJ983071 LCF983069:LCF983071 LMB983069:LMB983071 LVX983069:LVX983071 MFT983069:MFT983071 MPP983069:MPP983071 MZL983069:MZL983071 NJH983069:NJH983071 NTD983069:NTD983071 OCZ983069:OCZ983071 OMV983069:OMV983071 OWR983069:OWR983071 PGN983069:PGN983071 PQJ983069:PQJ983071 QAF983069:QAF983071 QKB983069:QKB983071 QTX983069:QTX983071 RDT983069:RDT983071 RNP983069:RNP983071 RXL983069:RXL983071 SHH983069:SHH983071 SRD983069:SRD983071 TAZ983069:TAZ983071 TKV983069:TKV983071 TUR983069:TUR983071 UEN983069:UEN983071 UOJ983069:UOJ983071 UYF983069:UYF983071 VIB983069:VIB983071 VRX983069:VRX983071 WBT983069:WBT983071 WLP983069:WLP983071 WVL983069:WVL983071 D33:D34 IZ33:IZ34 SV33:SV34 ACR33:ACR34 AMN33:AMN34 AWJ33:AWJ34 BGF33:BGF34 BQB33:BQB34 BZX33:BZX34 CJT33:CJT34 CTP33:CTP34 DDL33:DDL34 DNH33:DNH34 DXD33:DXD34 EGZ33:EGZ34 EQV33:EQV34 FAR33:FAR34 FKN33:FKN34 FUJ33:FUJ34 GEF33:GEF34 GOB33:GOB34 GXX33:GXX34 HHT33:HHT34 HRP33:HRP34 IBL33:IBL34 ILH33:ILH34 IVD33:IVD34 JEZ33:JEZ34 JOV33:JOV34 JYR33:JYR34 KIN33:KIN34 KSJ33:KSJ34 LCF33:LCF34 LMB33:LMB34 LVX33:LVX34 MFT33:MFT34 MPP33:MPP34 MZL33:MZL34 NJH33:NJH34 NTD33:NTD34 OCZ33:OCZ34 OMV33:OMV34 OWR33:OWR34 PGN33:PGN34 PQJ33:PQJ34 QAF33:QAF34 QKB33:QKB34 QTX33:QTX34 RDT33:RDT34 RNP33:RNP34 RXL33:RXL34 SHH33:SHH34 SRD33:SRD34 TAZ33:TAZ34 TKV33:TKV34 TUR33:TUR34 UEN33:UEN34 UOJ33:UOJ34 UYF33:UYF34 VIB33:VIB34 VRX33:VRX34 WBT33:WBT34 WLP33:WLP34 WVL33:WVL34 D65569:D65570 IZ65569:IZ65570 SV65569:SV65570 ACR65569:ACR65570 AMN65569:AMN65570 AWJ65569:AWJ65570 BGF65569:BGF65570 BQB65569:BQB65570 BZX65569:BZX65570 CJT65569:CJT65570 CTP65569:CTP65570 DDL65569:DDL65570 DNH65569:DNH65570 DXD65569:DXD65570 EGZ65569:EGZ65570 EQV65569:EQV65570 FAR65569:FAR65570 FKN65569:FKN65570 FUJ65569:FUJ65570 GEF65569:GEF65570 GOB65569:GOB65570 GXX65569:GXX65570 HHT65569:HHT65570 HRP65569:HRP65570 IBL65569:IBL65570 ILH65569:ILH65570 IVD65569:IVD65570 JEZ65569:JEZ65570 JOV65569:JOV65570 JYR65569:JYR65570 KIN65569:KIN65570 KSJ65569:KSJ65570 LCF65569:LCF65570 LMB65569:LMB65570 LVX65569:LVX65570 MFT65569:MFT65570 MPP65569:MPP65570 MZL65569:MZL65570 NJH65569:NJH65570 NTD65569:NTD65570 OCZ65569:OCZ65570 OMV65569:OMV65570 OWR65569:OWR65570 PGN65569:PGN65570 PQJ65569:PQJ65570 QAF65569:QAF65570 QKB65569:QKB65570 QTX65569:QTX65570 RDT65569:RDT65570 RNP65569:RNP65570 RXL65569:RXL65570 SHH65569:SHH65570 SRD65569:SRD65570 TAZ65569:TAZ65570 TKV65569:TKV65570 TUR65569:TUR65570 UEN65569:UEN65570 UOJ65569:UOJ65570 UYF65569:UYF65570 VIB65569:VIB65570 VRX65569:VRX65570 WBT65569:WBT65570 WLP65569:WLP65570 WVL65569:WVL65570 D131105:D131106 IZ131105:IZ131106 SV131105:SV131106 ACR131105:ACR131106 AMN131105:AMN131106 AWJ131105:AWJ131106 BGF131105:BGF131106 BQB131105:BQB131106 BZX131105:BZX131106 CJT131105:CJT131106 CTP131105:CTP131106 DDL131105:DDL131106 DNH131105:DNH131106 DXD131105:DXD131106 EGZ131105:EGZ131106 EQV131105:EQV131106 FAR131105:FAR131106 FKN131105:FKN131106 FUJ131105:FUJ131106 GEF131105:GEF131106 GOB131105:GOB131106 GXX131105:GXX131106 HHT131105:HHT131106 HRP131105:HRP131106 IBL131105:IBL131106 ILH131105:ILH131106 IVD131105:IVD131106 JEZ131105:JEZ131106 JOV131105:JOV131106 JYR131105:JYR131106 KIN131105:KIN131106 KSJ131105:KSJ131106 LCF131105:LCF131106 LMB131105:LMB131106 LVX131105:LVX131106 MFT131105:MFT131106 MPP131105:MPP131106 MZL131105:MZL131106 NJH131105:NJH131106 NTD131105:NTD131106 OCZ131105:OCZ131106 OMV131105:OMV131106 OWR131105:OWR131106 PGN131105:PGN131106 PQJ131105:PQJ131106 QAF131105:QAF131106 QKB131105:QKB131106 QTX131105:QTX131106 RDT131105:RDT131106 RNP131105:RNP131106 RXL131105:RXL131106 SHH131105:SHH131106 SRD131105:SRD131106 TAZ131105:TAZ131106 TKV131105:TKV131106 TUR131105:TUR131106 UEN131105:UEN131106 UOJ131105:UOJ131106 UYF131105:UYF131106 VIB131105:VIB131106 VRX131105:VRX131106 WBT131105:WBT131106 WLP131105:WLP131106 WVL131105:WVL131106 D196641:D196642 IZ196641:IZ196642 SV196641:SV196642 ACR196641:ACR196642 AMN196641:AMN196642 AWJ196641:AWJ196642 BGF196641:BGF196642 BQB196641:BQB196642 BZX196641:BZX196642 CJT196641:CJT196642 CTP196641:CTP196642 DDL196641:DDL196642 DNH196641:DNH196642 DXD196641:DXD196642 EGZ196641:EGZ196642 EQV196641:EQV196642 FAR196641:FAR196642 FKN196641:FKN196642 FUJ196641:FUJ196642 GEF196641:GEF196642 GOB196641:GOB196642 GXX196641:GXX196642 HHT196641:HHT196642 HRP196641:HRP196642 IBL196641:IBL196642 ILH196641:ILH196642 IVD196641:IVD196642 JEZ196641:JEZ196642 JOV196641:JOV196642 JYR196641:JYR196642 KIN196641:KIN196642 KSJ196641:KSJ196642 LCF196641:LCF196642 LMB196641:LMB196642 LVX196641:LVX196642 MFT196641:MFT196642 MPP196641:MPP196642 MZL196641:MZL196642 NJH196641:NJH196642 NTD196641:NTD196642 OCZ196641:OCZ196642 OMV196641:OMV196642 OWR196641:OWR196642 PGN196641:PGN196642 PQJ196641:PQJ196642 QAF196641:QAF196642 QKB196641:QKB196642 QTX196641:QTX196642 RDT196641:RDT196642 RNP196641:RNP196642 RXL196641:RXL196642 SHH196641:SHH196642 SRD196641:SRD196642 TAZ196641:TAZ196642 TKV196641:TKV196642 TUR196641:TUR196642 UEN196641:UEN196642 UOJ196641:UOJ196642 UYF196641:UYF196642 VIB196641:VIB196642 VRX196641:VRX196642 WBT196641:WBT196642 WLP196641:WLP196642 WVL196641:WVL196642 D262177:D262178 IZ262177:IZ262178 SV262177:SV262178 ACR262177:ACR262178 AMN262177:AMN262178 AWJ262177:AWJ262178 BGF262177:BGF262178 BQB262177:BQB262178 BZX262177:BZX262178 CJT262177:CJT262178 CTP262177:CTP262178 DDL262177:DDL262178 DNH262177:DNH262178 DXD262177:DXD262178 EGZ262177:EGZ262178 EQV262177:EQV262178 FAR262177:FAR262178 FKN262177:FKN262178 FUJ262177:FUJ262178 GEF262177:GEF262178 GOB262177:GOB262178 GXX262177:GXX262178 HHT262177:HHT262178 HRP262177:HRP262178 IBL262177:IBL262178 ILH262177:ILH262178 IVD262177:IVD262178 JEZ262177:JEZ262178 JOV262177:JOV262178 JYR262177:JYR262178 KIN262177:KIN262178 KSJ262177:KSJ262178 LCF262177:LCF262178 LMB262177:LMB262178 LVX262177:LVX262178 MFT262177:MFT262178 MPP262177:MPP262178 MZL262177:MZL262178 NJH262177:NJH262178 NTD262177:NTD262178 OCZ262177:OCZ262178 OMV262177:OMV262178 OWR262177:OWR262178 PGN262177:PGN262178 PQJ262177:PQJ262178 QAF262177:QAF262178 QKB262177:QKB262178 QTX262177:QTX262178 RDT262177:RDT262178 RNP262177:RNP262178 RXL262177:RXL262178 SHH262177:SHH262178 SRD262177:SRD262178 TAZ262177:TAZ262178 TKV262177:TKV262178 TUR262177:TUR262178 UEN262177:UEN262178 UOJ262177:UOJ262178 UYF262177:UYF262178 VIB262177:VIB262178 VRX262177:VRX262178 WBT262177:WBT262178 WLP262177:WLP262178 WVL262177:WVL262178 D327713:D327714 IZ327713:IZ327714 SV327713:SV327714 ACR327713:ACR327714 AMN327713:AMN327714 AWJ327713:AWJ327714 BGF327713:BGF327714 BQB327713:BQB327714 BZX327713:BZX327714 CJT327713:CJT327714 CTP327713:CTP327714 DDL327713:DDL327714 DNH327713:DNH327714 DXD327713:DXD327714 EGZ327713:EGZ327714 EQV327713:EQV327714 FAR327713:FAR327714 FKN327713:FKN327714 FUJ327713:FUJ327714 GEF327713:GEF327714 GOB327713:GOB327714 GXX327713:GXX327714 HHT327713:HHT327714 HRP327713:HRP327714 IBL327713:IBL327714 ILH327713:ILH327714 IVD327713:IVD327714 JEZ327713:JEZ327714 JOV327713:JOV327714 JYR327713:JYR327714 KIN327713:KIN327714 KSJ327713:KSJ327714 LCF327713:LCF327714 LMB327713:LMB327714 LVX327713:LVX327714 MFT327713:MFT327714 MPP327713:MPP327714 MZL327713:MZL327714 NJH327713:NJH327714 NTD327713:NTD327714 OCZ327713:OCZ327714 OMV327713:OMV327714 OWR327713:OWR327714 PGN327713:PGN327714 PQJ327713:PQJ327714 QAF327713:QAF327714 QKB327713:QKB327714 QTX327713:QTX327714 RDT327713:RDT327714 RNP327713:RNP327714 RXL327713:RXL327714 SHH327713:SHH327714 SRD327713:SRD327714 TAZ327713:TAZ327714 TKV327713:TKV327714 TUR327713:TUR327714 UEN327713:UEN327714 UOJ327713:UOJ327714 UYF327713:UYF327714 VIB327713:VIB327714 VRX327713:VRX327714 WBT327713:WBT327714 WLP327713:WLP327714 WVL327713:WVL327714 D393249:D393250 IZ393249:IZ393250 SV393249:SV393250 ACR393249:ACR393250 AMN393249:AMN393250 AWJ393249:AWJ393250 BGF393249:BGF393250 BQB393249:BQB393250 BZX393249:BZX393250 CJT393249:CJT393250 CTP393249:CTP393250 DDL393249:DDL393250 DNH393249:DNH393250 DXD393249:DXD393250 EGZ393249:EGZ393250 EQV393249:EQV393250 FAR393249:FAR393250 FKN393249:FKN393250 FUJ393249:FUJ393250 GEF393249:GEF393250 GOB393249:GOB393250 GXX393249:GXX393250 HHT393249:HHT393250 HRP393249:HRP393250 IBL393249:IBL393250 ILH393249:ILH393250 IVD393249:IVD393250 JEZ393249:JEZ393250 JOV393249:JOV393250 JYR393249:JYR393250 KIN393249:KIN393250 KSJ393249:KSJ393250 LCF393249:LCF393250 LMB393249:LMB393250 LVX393249:LVX393250 MFT393249:MFT393250 MPP393249:MPP393250 MZL393249:MZL393250 NJH393249:NJH393250 NTD393249:NTD393250 OCZ393249:OCZ393250 OMV393249:OMV393250 OWR393249:OWR393250 PGN393249:PGN393250 PQJ393249:PQJ393250 QAF393249:QAF393250 QKB393249:QKB393250 QTX393249:QTX393250 RDT393249:RDT393250 RNP393249:RNP393250 RXL393249:RXL393250 SHH393249:SHH393250 SRD393249:SRD393250 TAZ393249:TAZ393250 TKV393249:TKV393250 TUR393249:TUR393250 UEN393249:UEN393250 UOJ393249:UOJ393250 UYF393249:UYF393250 VIB393249:VIB393250 VRX393249:VRX393250 WBT393249:WBT393250 WLP393249:WLP393250 WVL393249:WVL393250 D458785:D458786 IZ458785:IZ458786 SV458785:SV458786 ACR458785:ACR458786 AMN458785:AMN458786 AWJ458785:AWJ458786 BGF458785:BGF458786 BQB458785:BQB458786 BZX458785:BZX458786 CJT458785:CJT458786 CTP458785:CTP458786 DDL458785:DDL458786 DNH458785:DNH458786 DXD458785:DXD458786 EGZ458785:EGZ458786 EQV458785:EQV458786 FAR458785:FAR458786 FKN458785:FKN458786 FUJ458785:FUJ458786 GEF458785:GEF458786 GOB458785:GOB458786 GXX458785:GXX458786 HHT458785:HHT458786 HRP458785:HRP458786 IBL458785:IBL458786 ILH458785:ILH458786 IVD458785:IVD458786 JEZ458785:JEZ458786 JOV458785:JOV458786 JYR458785:JYR458786 KIN458785:KIN458786 KSJ458785:KSJ458786 LCF458785:LCF458786 LMB458785:LMB458786 LVX458785:LVX458786 MFT458785:MFT458786 MPP458785:MPP458786 MZL458785:MZL458786 NJH458785:NJH458786 NTD458785:NTD458786 OCZ458785:OCZ458786 OMV458785:OMV458786 OWR458785:OWR458786 PGN458785:PGN458786 PQJ458785:PQJ458786 QAF458785:QAF458786 QKB458785:QKB458786 QTX458785:QTX458786 RDT458785:RDT458786 RNP458785:RNP458786 RXL458785:RXL458786 SHH458785:SHH458786 SRD458785:SRD458786 TAZ458785:TAZ458786 TKV458785:TKV458786 TUR458785:TUR458786 UEN458785:UEN458786 UOJ458785:UOJ458786 UYF458785:UYF458786 VIB458785:VIB458786 VRX458785:VRX458786 WBT458785:WBT458786 WLP458785:WLP458786 WVL458785:WVL458786 D524321:D524322 IZ524321:IZ524322 SV524321:SV524322 ACR524321:ACR524322 AMN524321:AMN524322 AWJ524321:AWJ524322 BGF524321:BGF524322 BQB524321:BQB524322 BZX524321:BZX524322 CJT524321:CJT524322 CTP524321:CTP524322 DDL524321:DDL524322 DNH524321:DNH524322 DXD524321:DXD524322 EGZ524321:EGZ524322 EQV524321:EQV524322 FAR524321:FAR524322 FKN524321:FKN524322 FUJ524321:FUJ524322 GEF524321:GEF524322 GOB524321:GOB524322 GXX524321:GXX524322 HHT524321:HHT524322 HRP524321:HRP524322 IBL524321:IBL524322 ILH524321:ILH524322 IVD524321:IVD524322 JEZ524321:JEZ524322 JOV524321:JOV524322 JYR524321:JYR524322 KIN524321:KIN524322 KSJ524321:KSJ524322 LCF524321:LCF524322 LMB524321:LMB524322 LVX524321:LVX524322 MFT524321:MFT524322 MPP524321:MPP524322 MZL524321:MZL524322 NJH524321:NJH524322 NTD524321:NTD524322 OCZ524321:OCZ524322 OMV524321:OMV524322 OWR524321:OWR524322 PGN524321:PGN524322 PQJ524321:PQJ524322 QAF524321:QAF524322 QKB524321:QKB524322 QTX524321:QTX524322 RDT524321:RDT524322 RNP524321:RNP524322 RXL524321:RXL524322 SHH524321:SHH524322 SRD524321:SRD524322 TAZ524321:TAZ524322 TKV524321:TKV524322 TUR524321:TUR524322 UEN524321:UEN524322 UOJ524321:UOJ524322 UYF524321:UYF524322 VIB524321:VIB524322 VRX524321:VRX524322 WBT524321:WBT524322 WLP524321:WLP524322 WVL524321:WVL524322 D589857:D589858 IZ589857:IZ589858 SV589857:SV589858 ACR589857:ACR589858 AMN589857:AMN589858 AWJ589857:AWJ589858 BGF589857:BGF589858 BQB589857:BQB589858 BZX589857:BZX589858 CJT589857:CJT589858 CTP589857:CTP589858 DDL589857:DDL589858 DNH589857:DNH589858 DXD589857:DXD589858 EGZ589857:EGZ589858 EQV589857:EQV589858 FAR589857:FAR589858 FKN589857:FKN589858 FUJ589857:FUJ589858 GEF589857:GEF589858 GOB589857:GOB589858 GXX589857:GXX589858 HHT589857:HHT589858 HRP589857:HRP589858 IBL589857:IBL589858 ILH589857:ILH589858 IVD589857:IVD589858 JEZ589857:JEZ589858 JOV589857:JOV589858 JYR589857:JYR589858 KIN589857:KIN589858 KSJ589857:KSJ589858 LCF589857:LCF589858 LMB589857:LMB589858 LVX589857:LVX589858 MFT589857:MFT589858 MPP589857:MPP589858 MZL589857:MZL589858 NJH589857:NJH589858 NTD589857:NTD589858 OCZ589857:OCZ589858 OMV589857:OMV589858 OWR589857:OWR589858 PGN589857:PGN589858 PQJ589857:PQJ589858 QAF589857:QAF589858 QKB589857:QKB589858 QTX589857:QTX589858 RDT589857:RDT589858 RNP589857:RNP589858 RXL589857:RXL589858 SHH589857:SHH589858 SRD589857:SRD589858 TAZ589857:TAZ589858 TKV589857:TKV589858 TUR589857:TUR589858 UEN589857:UEN589858 UOJ589857:UOJ589858 UYF589857:UYF589858 VIB589857:VIB589858 VRX589857:VRX589858 WBT589857:WBT589858 WLP589857:WLP589858 WVL589857:WVL589858 D655393:D655394 IZ655393:IZ655394 SV655393:SV655394 ACR655393:ACR655394 AMN655393:AMN655394 AWJ655393:AWJ655394 BGF655393:BGF655394 BQB655393:BQB655394 BZX655393:BZX655394 CJT655393:CJT655394 CTP655393:CTP655394 DDL655393:DDL655394 DNH655393:DNH655394 DXD655393:DXD655394 EGZ655393:EGZ655394 EQV655393:EQV655394 FAR655393:FAR655394 FKN655393:FKN655394 FUJ655393:FUJ655394 GEF655393:GEF655394 GOB655393:GOB655394 GXX655393:GXX655394 HHT655393:HHT655394 HRP655393:HRP655394 IBL655393:IBL655394 ILH655393:ILH655394 IVD655393:IVD655394 JEZ655393:JEZ655394 JOV655393:JOV655394 JYR655393:JYR655394 KIN655393:KIN655394 KSJ655393:KSJ655394 LCF655393:LCF655394 LMB655393:LMB655394 LVX655393:LVX655394 MFT655393:MFT655394 MPP655393:MPP655394 MZL655393:MZL655394 NJH655393:NJH655394 NTD655393:NTD655394 OCZ655393:OCZ655394 OMV655393:OMV655394 OWR655393:OWR655394 PGN655393:PGN655394 PQJ655393:PQJ655394 QAF655393:QAF655394 QKB655393:QKB655394 QTX655393:QTX655394 RDT655393:RDT655394 RNP655393:RNP655394 RXL655393:RXL655394 SHH655393:SHH655394 SRD655393:SRD655394 TAZ655393:TAZ655394 TKV655393:TKV655394 TUR655393:TUR655394 UEN655393:UEN655394 UOJ655393:UOJ655394 UYF655393:UYF655394 VIB655393:VIB655394 VRX655393:VRX655394 WBT655393:WBT655394 WLP655393:WLP655394 WVL655393:WVL655394 D720929:D720930 IZ720929:IZ720930 SV720929:SV720930 ACR720929:ACR720930 AMN720929:AMN720930 AWJ720929:AWJ720930 BGF720929:BGF720930 BQB720929:BQB720930 BZX720929:BZX720930 CJT720929:CJT720930 CTP720929:CTP720930 DDL720929:DDL720930 DNH720929:DNH720930 DXD720929:DXD720930 EGZ720929:EGZ720930 EQV720929:EQV720930 FAR720929:FAR720930 FKN720929:FKN720930 FUJ720929:FUJ720930 GEF720929:GEF720930 GOB720929:GOB720930 GXX720929:GXX720930 HHT720929:HHT720930 HRP720929:HRP720930 IBL720929:IBL720930 ILH720929:ILH720930 IVD720929:IVD720930 JEZ720929:JEZ720930 JOV720929:JOV720930 JYR720929:JYR720930 KIN720929:KIN720930 KSJ720929:KSJ720930 LCF720929:LCF720930 LMB720929:LMB720930 LVX720929:LVX720930 MFT720929:MFT720930 MPP720929:MPP720930 MZL720929:MZL720930 NJH720929:NJH720930 NTD720929:NTD720930 OCZ720929:OCZ720930 OMV720929:OMV720930 OWR720929:OWR720930 PGN720929:PGN720930 PQJ720929:PQJ720930 QAF720929:QAF720930 QKB720929:QKB720930 QTX720929:QTX720930 RDT720929:RDT720930 RNP720929:RNP720930 RXL720929:RXL720930 SHH720929:SHH720930 SRD720929:SRD720930 TAZ720929:TAZ720930 TKV720929:TKV720930 TUR720929:TUR720930 UEN720929:UEN720930 UOJ720929:UOJ720930 UYF720929:UYF720930 VIB720929:VIB720930 VRX720929:VRX720930 WBT720929:WBT720930 WLP720929:WLP720930 WVL720929:WVL720930 D786465:D786466 IZ786465:IZ786466 SV786465:SV786466 ACR786465:ACR786466 AMN786465:AMN786466 AWJ786465:AWJ786466 BGF786465:BGF786466 BQB786465:BQB786466 BZX786465:BZX786466 CJT786465:CJT786466 CTP786465:CTP786466 DDL786465:DDL786466 DNH786465:DNH786466 DXD786465:DXD786466 EGZ786465:EGZ786466 EQV786465:EQV786466 FAR786465:FAR786466 FKN786465:FKN786466 FUJ786465:FUJ786466 GEF786465:GEF786466 GOB786465:GOB786466 GXX786465:GXX786466 HHT786465:HHT786466 HRP786465:HRP786466 IBL786465:IBL786466 ILH786465:ILH786466 IVD786465:IVD786466 JEZ786465:JEZ786466 JOV786465:JOV786466 JYR786465:JYR786466 KIN786465:KIN786466 KSJ786465:KSJ786466 LCF786465:LCF786466 LMB786465:LMB786466 LVX786465:LVX786466 MFT786465:MFT786466 MPP786465:MPP786466 MZL786465:MZL786466 NJH786465:NJH786466 NTD786465:NTD786466 OCZ786465:OCZ786466 OMV786465:OMV786466 OWR786465:OWR786466 PGN786465:PGN786466 PQJ786465:PQJ786466 QAF786465:QAF786466 QKB786465:QKB786466 QTX786465:QTX786466 RDT786465:RDT786466 RNP786465:RNP786466 RXL786465:RXL786466 SHH786465:SHH786466 SRD786465:SRD786466 TAZ786465:TAZ786466 TKV786465:TKV786466 TUR786465:TUR786466 UEN786465:UEN786466 UOJ786465:UOJ786466 UYF786465:UYF786466 VIB786465:VIB786466 VRX786465:VRX786466 WBT786465:WBT786466 WLP786465:WLP786466 WVL786465:WVL786466 D852001:D852002 IZ852001:IZ852002 SV852001:SV852002 ACR852001:ACR852002 AMN852001:AMN852002 AWJ852001:AWJ852002 BGF852001:BGF852002 BQB852001:BQB852002 BZX852001:BZX852002 CJT852001:CJT852002 CTP852001:CTP852002 DDL852001:DDL852002 DNH852001:DNH852002 DXD852001:DXD852002 EGZ852001:EGZ852002 EQV852001:EQV852002 FAR852001:FAR852002 FKN852001:FKN852002 FUJ852001:FUJ852002 GEF852001:GEF852002 GOB852001:GOB852002 GXX852001:GXX852002 HHT852001:HHT852002 HRP852001:HRP852002 IBL852001:IBL852002 ILH852001:ILH852002 IVD852001:IVD852002 JEZ852001:JEZ852002 JOV852001:JOV852002 JYR852001:JYR852002 KIN852001:KIN852002 KSJ852001:KSJ852002 LCF852001:LCF852002 LMB852001:LMB852002 LVX852001:LVX852002 MFT852001:MFT852002 MPP852001:MPP852002 MZL852001:MZL852002 NJH852001:NJH852002 NTD852001:NTD852002 OCZ852001:OCZ852002 OMV852001:OMV852002 OWR852001:OWR852002 PGN852001:PGN852002 PQJ852001:PQJ852002 QAF852001:QAF852002 QKB852001:QKB852002 QTX852001:QTX852002 RDT852001:RDT852002 RNP852001:RNP852002 RXL852001:RXL852002 SHH852001:SHH852002 SRD852001:SRD852002 TAZ852001:TAZ852002 TKV852001:TKV852002 TUR852001:TUR852002 UEN852001:UEN852002 UOJ852001:UOJ852002 UYF852001:UYF852002 VIB852001:VIB852002 VRX852001:VRX852002 WBT852001:WBT852002 WLP852001:WLP852002 WVL852001:WVL852002 D917537:D917538 IZ917537:IZ917538 SV917537:SV917538 ACR917537:ACR917538 AMN917537:AMN917538 AWJ917537:AWJ917538 BGF917537:BGF917538 BQB917537:BQB917538 BZX917537:BZX917538 CJT917537:CJT917538 CTP917537:CTP917538 DDL917537:DDL917538 DNH917537:DNH917538 DXD917537:DXD917538 EGZ917537:EGZ917538 EQV917537:EQV917538 FAR917537:FAR917538 FKN917537:FKN917538 FUJ917537:FUJ917538 GEF917537:GEF917538 GOB917537:GOB917538 GXX917537:GXX917538 HHT917537:HHT917538 HRP917537:HRP917538 IBL917537:IBL917538 ILH917537:ILH917538 IVD917537:IVD917538 JEZ917537:JEZ917538 JOV917537:JOV917538 JYR917537:JYR917538 KIN917537:KIN917538 KSJ917537:KSJ917538 LCF917537:LCF917538 LMB917537:LMB917538 LVX917537:LVX917538 MFT917537:MFT917538 MPP917537:MPP917538 MZL917537:MZL917538 NJH917537:NJH917538 NTD917537:NTD917538 OCZ917537:OCZ917538 OMV917537:OMV917538 OWR917537:OWR917538 PGN917537:PGN917538 PQJ917537:PQJ917538 QAF917537:QAF917538 QKB917537:QKB917538 QTX917537:QTX917538 RDT917537:RDT917538 RNP917537:RNP917538 RXL917537:RXL917538 SHH917537:SHH917538 SRD917537:SRD917538 TAZ917537:TAZ917538 TKV917537:TKV917538 TUR917537:TUR917538 UEN917537:UEN917538 UOJ917537:UOJ917538 UYF917537:UYF917538 VIB917537:VIB917538 VRX917537:VRX917538 WBT917537:WBT917538 WLP917537:WLP917538 WVL917537:WVL917538 D983073:D983074 IZ983073:IZ983074 SV983073:SV983074 ACR983073:ACR983074 AMN983073:AMN983074 AWJ983073:AWJ983074 BGF983073:BGF983074 BQB983073:BQB983074 BZX983073:BZX983074 CJT983073:CJT983074 CTP983073:CTP983074 DDL983073:DDL983074 DNH983073:DNH983074 DXD983073:DXD983074 EGZ983073:EGZ983074 EQV983073:EQV983074 FAR983073:FAR983074 FKN983073:FKN983074 FUJ983073:FUJ983074 GEF983073:GEF983074 GOB983073:GOB983074 GXX983073:GXX983074 HHT983073:HHT983074 HRP983073:HRP983074 IBL983073:IBL983074 ILH983073:ILH983074 IVD983073:IVD983074 JEZ983073:JEZ983074 JOV983073:JOV983074 JYR983073:JYR983074 KIN983073:KIN983074 KSJ983073:KSJ983074 LCF983073:LCF983074 LMB983073:LMB983074 LVX983073:LVX983074 MFT983073:MFT983074 MPP983073:MPP983074 MZL983073:MZL983074 NJH983073:NJH983074 NTD983073:NTD983074 OCZ983073:OCZ983074 OMV983073:OMV983074 OWR983073:OWR983074 PGN983073:PGN983074 PQJ983073:PQJ983074 QAF983073:QAF983074 QKB983073:QKB983074 QTX983073:QTX983074 RDT983073:RDT983074 RNP983073:RNP983074 RXL983073:RXL983074 SHH983073:SHH983074 SRD983073:SRD983074 TAZ983073:TAZ983074 TKV983073:TKV983074 TUR983073:TUR983074 UEN983073:UEN983074 UOJ983073:UOJ983074 UYF983073:UYF983074 VIB983073:VIB983074 VRX983073:VRX983074 WBT983073:WBT983074 WLP983073:WLP983074 WVL983073:WVL983074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D65572 IZ65572 SV65572 ACR65572 AMN65572 AWJ65572 BGF65572 BQB65572 BZX65572 CJT65572 CTP65572 DDL65572 DNH65572 DXD65572 EGZ65572 EQV65572 FAR65572 FKN65572 FUJ65572 GEF65572 GOB65572 GXX65572 HHT65572 HRP65572 IBL65572 ILH65572 IVD65572 JEZ65572 JOV65572 JYR65572 KIN65572 KSJ65572 LCF65572 LMB65572 LVX65572 MFT65572 MPP65572 MZL65572 NJH65572 NTD65572 OCZ65572 OMV65572 OWR65572 PGN65572 PQJ65572 QAF65572 QKB65572 QTX65572 RDT65572 RNP65572 RXL65572 SHH65572 SRD65572 TAZ65572 TKV65572 TUR65572 UEN65572 UOJ65572 UYF65572 VIB65572 VRX65572 WBT65572 WLP65572 WVL65572 D131108 IZ131108 SV131108 ACR131108 AMN131108 AWJ131108 BGF131108 BQB131108 BZX131108 CJT131108 CTP131108 DDL131108 DNH131108 DXD131108 EGZ131108 EQV131108 FAR131108 FKN131108 FUJ131108 GEF131108 GOB131108 GXX131108 HHT131108 HRP131108 IBL131108 ILH131108 IVD131108 JEZ131108 JOV131108 JYR131108 KIN131108 KSJ131108 LCF131108 LMB131108 LVX131108 MFT131108 MPP131108 MZL131108 NJH131108 NTD131108 OCZ131108 OMV131108 OWR131108 PGN131108 PQJ131108 QAF131108 QKB131108 QTX131108 RDT131108 RNP131108 RXL131108 SHH131108 SRD131108 TAZ131108 TKV131108 TUR131108 UEN131108 UOJ131108 UYF131108 VIB131108 VRX131108 WBT131108 WLP131108 WVL131108 D196644 IZ196644 SV196644 ACR196644 AMN196644 AWJ196644 BGF196644 BQB196644 BZX196644 CJT196644 CTP196644 DDL196644 DNH196644 DXD196644 EGZ196644 EQV196644 FAR196644 FKN196644 FUJ196644 GEF196644 GOB196644 GXX196644 HHT196644 HRP196644 IBL196644 ILH196644 IVD196644 JEZ196644 JOV196644 JYR196644 KIN196644 KSJ196644 LCF196644 LMB196644 LVX196644 MFT196644 MPP196644 MZL196644 NJH196644 NTD196644 OCZ196644 OMV196644 OWR196644 PGN196644 PQJ196644 QAF196644 QKB196644 QTX196644 RDT196644 RNP196644 RXL196644 SHH196644 SRD196644 TAZ196644 TKV196644 TUR196644 UEN196644 UOJ196644 UYF196644 VIB196644 VRX196644 WBT196644 WLP196644 WVL196644 D262180 IZ262180 SV262180 ACR262180 AMN262180 AWJ262180 BGF262180 BQB262180 BZX262180 CJT262180 CTP262180 DDL262180 DNH262180 DXD262180 EGZ262180 EQV262180 FAR262180 FKN262180 FUJ262180 GEF262180 GOB262180 GXX262180 HHT262180 HRP262180 IBL262180 ILH262180 IVD262180 JEZ262180 JOV262180 JYR262180 KIN262180 KSJ262180 LCF262180 LMB262180 LVX262180 MFT262180 MPP262180 MZL262180 NJH262180 NTD262180 OCZ262180 OMV262180 OWR262180 PGN262180 PQJ262180 QAF262180 QKB262180 QTX262180 RDT262180 RNP262180 RXL262180 SHH262180 SRD262180 TAZ262180 TKV262180 TUR262180 UEN262180 UOJ262180 UYF262180 VIB262180 VRX262180 WBT262180 WLP262180 WVL262180 D327716 IZ327716 SV327716 ACR327716 AMN327716 AWJ327716 BGF327716 BQB327716 BZX327716 CJT327716 CTP327716 DDL327716 DNH327716 DXD327716 EGZ327716 EQV327716 FAR327716 FKN327716 FUJ327716 GEF327716 GOB327716 GXX327716 HHT327716 HRP327716 IBL327716 ILH327716 IVD327716 JEZ327716 JOV327716 JYR327716 KIN327716 KSJ327716 LCF327716 LMB327716 LVX327716 MFT327716 MPP327716 MZL327716 NJH327716 NTD327716 OCZ327716 OMV327716 OWR327716 PGN327716 PQJ327716 QAF327716 QKB327716 QTX327716 RDT327716 RNP327716 RXL327716 SHH327716 SRD327716 TAZ327716 TKV327716 TUR327716 UEN327716 UOJ327716 UYF327716 VIB327716 VRX327716 WBT327716 WLP327716 WVL327716 D393252 IZ393252 SV393252 ACR393252 AMN393252 AWJ393252 BGF393252 BQB393252 BZX393252 CJT393252 CTP393252 DDL393252 DNH393252 DXD393252 EGZ393252 EQV393252 FAR393252 FKN393252 FUJ393252 GEF393252 GOB393252 GXX393252 HHT393252 HRP393252 IBL393252 ILH393252 IVD393252 JEZ393252 JOV393252 JYR393252 KIN393252 KSJ393252 LCF393252 LMB393252 LVX393252 MFT393252 MPP393252 MZL393252 NJH393252 NTD393252 OCZ393252 OMV393252 OWR393252 PGN393252 PQJ393252 QAF393252 QKB393252 QTX393252 RDT393252 RNP393252 RXL393252 SHH393252 SRD393252 TAZ393252 TKV393252 TUR393252 UEN393252 UOJ393252 UYF393252 VIB393252 VRX393252 WBT393252 WLP393252 WVL393252 D458788 IZ458788 SV458788 ACR458788 AMN458788 AWJ458788 BGF458788 BQB458788 BZX458788 CJT458788 CTP458788 DDL458788 DNH458788 DXD458788 EGZ458788 EQV458788 FAR458788 FKN458788 FUJ458788 GEF458788 GOB458788 GXX458788 HHT458788 HRP458788 IBL458788 ILH458788 IVD458788 JEZ458788 JOV458788 JYR458788 KIN458788 KSJ458788 LCF458788 LMB458788 LVX458788 MFT458788 MPP458788 MZL458788 NJH458788 NTD458788 OCZ458788 OMV458788 OWR458788 PGN458788 PQJ458788 QAF458788 QKB458788 QTX458788 RDT458788 RNP458788 RXL458788 SHH458788 SRD458788 TAZ458788 TKV458788 TUR458788 UEN458788 UOJ458788 UYF458788 VIB458788 VRX458788 WBT458788 WLP458788 WVL458788 D524324 IZ524324 SV524324 ACR524324 AMN524324 AWJ524324 BGF524324 BQB524324 BZX524324 CJT524324 CTP524324 DDL524324 DNH524324 DXD524324 EGZ524324 EQV524324 FAR524324 FKN524324 FUJ524324 GEF524324 GOB524324 GXX524324 HHT524324 HRP524324 IBL524324 ILH524324 IVD524324 JEZ524324 JOV524324 JYR524324 KIN524324 KSJ524324 LCF524324 LMB524324 LVX524324 MFT524324 MPP524324 MZL524324 NJH524324 NTD524324 OCZ524324 OMV524324 OWR524324 PGN524324 PQJ524324 QAF524324 QKB524324 QTX524324 RDT524324 RNP524324 RXL524324 SHH524324 SRD524324 TAZ524324 TKV524324 TUR524324 UEN524324 UOJ524324 UYF524324 VIB524324 VRX524324 WBT524324 WLP524324 WVL524324 D589860 IZ589860 SV589860 ACR589860 AMN589860 AWJ589860 BGF589860 BQB589860 BZX589860 CJT589860 CTP589860 DDL589860 DNH589860 DXD589860 EGZ589860 EQV589860 FAR589860 FKN589860 FUJ589860 GEF589860 GOB589860 GXX589860 HHT589860 HRP589860 IBL589860 ILH589860 IVD589860 JEZ589860 JOV589860 JYR589860 KIN589860 KSJ589860 LCF589860 LMB589860 LVX589860 MFT589860 MPP589860 MZL589860 NJH589860 NTD589860 OCZ589860 OMV589860 OWR589860 PGN589860 PQJ589860 QAF589860 QKB589860 QTX589860 RDT589860 RNP589860 RXL589860 SHH589860 SRD589860 TAZ589860 TKV589860 TUR589860 UEN589860 UOJ589860 UYF589860 VIB589860 VRX589860 WBT589860 WLP589860 WVL589860 D655396 IZ655396 SV655396 ACR655396 AMN655396 AWJ655396 BGF655396 BQB655396 BZX655396 CJT655396 CTP655396 DDL655396 DNH655396 DXD655396 EGZ655396 EQV655396 FAR655396 FKN655396 FUJ655396 GEF655396 GOB655396 GXX655396 HHT655396 HRP655396 IBL655396 ILH655396 IVD655396 JEZ655396 JOV655396 JYR655396 KIN655396 KSJ655396 LCF655396 LMB655396 LVX655396 MFT655396 MPP655396 MZL655396 NJH655396 NTD655396 OCZ655396 OMV655396 OWR655396 PGN655396 PQJ655396 QAF655396 QKB655396 QTX655396 RDT655396 RNP655396 RXL655396 SHH655396 SRD655396 TAZ655396 TKV655396 TUR655396 UEN655396 UOJ655396 UYF655396 VIB655396 VRX655396 WBT655396 WLP655396 WVL655396 D720932 IZ720932 SV720932 ACR720932 AMN720932 AWJ720932 BGF720932 BQB720932 BZX720932 CJT720932 CTP720932 DDL720932 DNH720932 DXD720932 EGZ720932 EQV720932 FAR720932 FKN720932 FUJ720932 GEF720932 GOB720932 GXX720932 HHT720932 HRP720932 IBL720932 ILH720932 IVD720932 JEZ720932 JOV720932 JYR720932 KIN720932 KSJ720932 LCF720932 LMB720932 LVX720932 MFT720932 MPP720932 MZL720932 NJH720932 NTD720932 OCZ720932 OMV720932 OWR720932 PGN720932 PQJ720932 QAF720932 QKB720932 QTX720932 RDT720932 RNP720932 RXL720932 SHH720932 SRD720932 TAZ720932 TKV720932 TUR720932 UEN720932 UOJ720932 UYF720932 VIB720932 VRX720932 WBT720932 WLP720932 WVL720932 D786468 IZ786468 SV786468 ACR786468 AMN786468 AWJ786468 BGF786468 BQB786468 BZX786468 CJT786468 CTP786468 DDL786468 DNH786468 DXD786468 EGZ786468 EQV786468 FAR786468 FKN786468 FUJ786468 GEF786468 GOB786468 GXX786468 HHT786468 HRP786468 IBL786468 ILH786468 IVD786468 JEZ786468 JOV786468 JYR786468 KIN786468 KSJ786468 LCF786468 LMB786468 LVX786468 MFT786468 MPP786468 MZL786468 NJH786468 NTD786468 OCZ786468 OMV786468 OWR786468 PGN786468 PQJ786468 QAF786468 QKB786468 QTX786468 RDT786468 RNP786468 RXL786468 SHH786468 SRD786468 TAZ786468 TKV786468 TUR786468 UEN786468 UOJ786468 UYF786468 VIB786468 VRX786468 WBT786468 WLP786468 WVL786468 D852004 IZ852004 SV852004 ACR852004 AMN852004 AWJ852004 BGF852004 BQB852004 BZX852004 CJT852004 CTP852004 DDL852004 DNH852004 DXD852004 EGZ852004 EQV852004 FAR852004 FKN852004 FUJ852004 GEF852004 GOB852004 GXX852004 HHT852004 HRP852004 IBL852004 ILH852004 IVD852004 JEZ852004 JOV852004 JYR852004 KIN852004 KSJ852004 LCF852004 LMB852004 LVX852004 MFT852004 MPP852004 MZL852004 NJH852004 NTD852004 OCZ852004 OMV852004 OWR852004 PGN852004 PQJ852004 QAF852004 QKB852004 QTX852004 RDT852004 RNP852004 RXL852004 SHH852004 SRD852004 TAZ852004 TKV852004 TUR852004 UEN852004 UOJ852004 UYF852004 VIB852004 VRX852004 WBT852004 WLP852004 WVL852004 D917540 IZ917540 SV917540 ACR917540 AMN917540 AWJ917540 BGF917540 BQB917540 BZX917540 CJT917540 CTP917540 DDL917540 DNH917540 DXD917540 EGZ917540 EQV917540 FAR917540 FKN917540 FUJ917540 GEF917540 GOB917540 GXX917540 HHT917540 HRP917540 IBL917540 ILH917540 IVD917540 JEZ917540 JOV917540 JYR917540 KIN917540 KSJ917540 LCF917540 LMB917540 LVX917540 MFT917540 MPP917540 MZL917540 NJH917540 NTD917540 OCZ917540 OMV917540 OWR917540 PGN917540 PQJ917540 QAF917540 QKB917540 QTX917540 RDT917540 RNP917540 RXL917540 SHH917540 SRD917540 TAZ917540 TKV917540 TUR917540 UEN917540 UOJ917540 UYF917540 VIB917540 VRX917540 WBT917540 WLP917540 WVL917540 D983076 IZ983076 SV983076 ACR983076 AMN983076 AWJ983076 BGF983076 BQB983076 BZX983076 CJT983076 CTP983076 DDL983076 DNH983076 DXD983076 EGZ983076 EQV983076 FAR983076 FKN983076 FUJ983076 GEF983076 GOB983076 GXX983076 HHT983076 HRP983076 IBL983076 ILH983076 IVD983076 JEZ983076 JOV983076 JYR983076 KIN983076 KSJ983076 LCF983076 LMB983076 LVX983076 MFT983076 MPP983076 MZL983076 NJH983076 NTD983076 OCZ983076 OMV983076 OWR983076 PGN983076 PQJ983076 QAF983076 QKB983076 QTX983076 RDT983076 RNP983076 RXL983076 SHH983076 SRD983076 TAZ983076 TKV983076 TUR983076 UEN983076 UOJ983076 UYF983076 VIB983076 VRX983076 WBT983076 WLP983076 WVL983076 D39:D41 IZ39:IZ41 SV39:SV41 ACR39:ACR41 AMN39:AMN41 AWJ39:AWJ41 BGF39:BGF41 BQB39:BQB41 BZX39:BZX41 CJT39:CJT41 CTP39:CTP41 DDL39:DDL41 DNH39:DNH41 DXD39:DXD41 EGZ39:EGZ41 EQV39:EQV41 FAR39:FAR41 FKN39:FKN41 FUJ39:FUJ41 GEF39:GEF41 GOB39:GOB41 GXX39:GXX41 HHT39:HHT41 HRP39:HRP41 IBL39:IBL41 ILH39:ILH41 IVD39:IVD41 JEZ39:JEZ41 JOV39:JOV41 JYR39:JYR41 KIN39:KIN41 KSJ39:KSJ41 LCF39:LCF41 LMB39:LMB41 LVX39:LVX41 MFT39:MFT41 MPP39:MPP41 MZL39:MZL41 NJH39:NJH41 NTD39:NTD41 OCZ39:OCZ41 OMV39:OMV41 OWR39:OWR41 PGN39:PGN41 PQJ39:PQJ41 QAF39:QAF41 QKB39:QKB41 QTX39:QTX41 RDT39:RDT41 RNP39:RNP41 RXL39:RXL41 SHH39:SHH41 SRD39:SRD41 TAZ39:TAZ41 TKV39:TKV41 TUR39:TUR41 UEN39:UEN41 UOJ39:UOJ41 UYF39:UYF41 VIB39:VIB41 VRX39:VRX41 WBT39:WBT41 WLP39:WLP41 WVL39:WVL41 D65575:D65577 IZ65575:IZ65577 SV65575:SV65577 ACR65575:ACR65577 AMN65575:AMN65577 AWJ65575:AWJ65577 BGF65575:BGF65577 BQB65575:BQB65577 BZX65575:BZX65577 CJT65575:CJT65577 CTP65575:CTP65577 DDL65575:DDL65577 DNH65575:DNH65577 DXD65575:DXD65577 EGZ65575:EGZ65577 EQV65575:EQV65577 FAR65575:FAR65577 FKN65575:FKN65577 FUJ65575:FUJ65577 GEF65575:GEF65577 GOB65575:GOB65577 GXX65575:GXX65577 HHT65575:HHT65577 HRP65575:HRP65577 IBL65575:IBL65577 ILH65575:ILH65577 IVD65575:IVD65577 JEZ65575:JEZ65577 JOV65575:JOV65577 JYR65575:JYR65577 KIN65575:KIN65577 KSJ65575:KSJ65577 LCF65575:LCF65577 LMB65575:LMB65577 LVX65575:LVX65577 MFT65575:MFT65577 MPP65575:MPP65577 MZL65575:MZL65577 NJH65575:NJH65577 NTD65575:NTD65577 OCZ65575:OCZ65577 OMV65575:OMV65577 OWR65575:OWR65577 PGN65575:PGN65577 PQJ65575:PQJ65577 QAF65575:QAF65577 QKB65575:QKB65577 QTX65575:QTX65577 RDT65575:RDT65577 RNP65575:RNP65577 RXL65575:RXL65577 SHH65575:SHH65577 SRD65575:SRD65577 TAZ65575:TAZ65577 TKV65575:TKV65577 TUR65575:TUR65577 UEN65575:UEN65577 UOJ65575:UOJ65577 UYF65575:UYF65577 VIB65575:VIB65577 VRX65575:VRX65577 WBT65575:WBT65577 WLP65575:WLP65577 WVL65575:WVL65577 D131111:D131113 IZ131111:IZ131113 SV131111:SV131113 ACR131111:ACR131113 AMN131111:AMN131113 AWJ131111:AWJ131113 BGF131111:BGF131113 BQB131111:BQB131113 BZX131111:BZX131113 CJT131111:CJT131113 CTP131111:CTP131113 DDL131111:DDL131113 DNH131111:DNH131113 DXD131111:DXD131113 EGZ131111:EGZ131113 EQV131111:EQV131113 FAR131111:FAR131113 FKN131111:FKN131113 FUJ131111:FUJ131113 GEF131111:GEF131113 GOB131111:GOB131113 GXX131111:GXX131113 HHT131111:HHT131113 HRP131111:HRP131113 IBL131111:IBL131113 ILH131111:ILH131113 IVD131111:IVD131113 JEZ131111:JEZ131113 JOV131111:JOV131113 JYR131111:JYR131113 KIN131111:KIN131113 KSJ131111:KSJ131113 LCF131111:LCF131113 LMB131111:LMB131113 LVX131111:LVX131113 MFT131111:MFT131113 MPP131111:MPP131113 MZL131111:MZL131113 NJH131111:NJH131113 NTD131111:NTD131113 OCZ131111:OCZ131113 OMV131111:OMV131113 OWR131111:OWR131113 PGN131111:PGN131113 PQJ131111:PQJ131113 QAF131111:QAF131113 QKB131111:QKB131113 QTX131111:QTX131113 RDT131111:RDT131113 RNP131111:RNP131113 RXL131111:RXL131113 SHH131111:SHH131113 SRD131111:SRD131113 TAZ131111:TAZ131113 TKV131111:TKV131113 TUR131111:TUR131113 UEN131111:UEN131113 UOJ131111:UOJ131113 UYF131111:UYF131113 VIB131111:VIB131113 VRX131111:VRX131113 WBT131111:WBT131113 WLP131111:WLP131113 WVL131111:WVL131113 D196647:D196649 IZ196647:IZ196649 SV196647:SV196649 ACR196647:ACR196649 AMN196647:AMN196649 AWJ196647:AWJ196649 BGF196647:BGF196649 BQB196647:BQB196649 BZX196647:BZX196649 CJT196647:CJT196649 CTP196647:CTP196649 DDL196647:DDL196649 DNH196647:DNH196649 DXD196647:DXD196649 EGZ196647:EGZ196649 EQV196647:EQV196649 FAR196647:FAR196649 FKN196647:FKN196649 FUJ196647:FUJ196649 GEF196647:GEF196649 GOB196647:GOB196649 GXX196647:GXX196649 HHT196647:HHT196649 HRP196647:HRP196649 IBL196647:IBL196649 ILH196647:ILH196649 IVD196647:IVD196649 JEZ196647:JEZ196649 JOV196647:JOV196649 JYR196647:JYR196649 KIN196647:KIN196649 KSJ196647:KSJ196649 LCF196647:LCF196649 LMB196647:LMB196649 LVX196647:LVX196649 MFT196647:MFT196649 MPP196647:MPP196649 MZL196647:MZL196649 NJH196647:NJH196649 NTD196647:NTD196649 OCZ196647:OCZ196649 OMV196647:OMV196649 OWR196647:OWR196649 PGN196647:PGN196649 PQJ196647:PQJ196649 QAF196647:QAF196649 QKB196647:QKB196649 QTX196647:QTX196649 RDT196647:RDT196649 RNP196647:RNP196649 RXL196647:RXL196649 SHH196647:SHH196649 SRD196647:SRD196649 TAZ196647:TAZ196649 TKV196647:TKV196649 TUR196647:TUR196649 UEN196647:UEN196649 UOJ196647:UOJ196649 UYF196647:UYF196649 VIB196647:VIB196649 VRX196647:VRX196649 WBT196647:WBT196649 WLP196647:WLP196649 WVL196647:WVL196649 D262183:D262185 IZ262183:IZ262185 SV262183:SV262185 ACR262183:ACR262185 AMN262183:AMN262185 AWJ262183:AWJ262185 BGF262183:BGF262185 BQB262183:BQB262185 BZX262183:BZX262185 CJT262183:CJT262185 CTP262183:CTP262185 DDL262183:DDL262185 DNH262183:DNH262185 DXD262183:DXD262185 EGZ262183:EGZ262185 EQV262183:EQV262185 FAR262183:FAR262185 FKN262183:FKN262185 FUJ262183:FUJ262185 GEF262183:GEF262185 GOB262183:GOB262185 GXX262183:GXX262185 HHT262183:HHT262185 HRP262183:HRP262185 IBL262183:IBL262185 ILH262183:ILH262185 IVD262183:IVD262185 JEZ262183:JEZ262185 JOV262183:JOV262185 JYR262183:JYR262185 KIN262183:KIN262185 KSJ262183:KSJ262185 LCF262183:LCF262185 LMB262183:LMB262185 LVX262183:LVX262185 MFT262183:MFT262185 MPP262183:MPP262185 MZL262183:MZL262185 NJH262183:NJH262185 NTD262183:NTD262185 OCZ262183:OCZ262185 OMV262183:OMV262185 OWR262183:OWR262185 PGN262183:PGN262185 PQJ262183:PQJ262185 QAF262183:QAF262185 QKB262183:QKB262185 QTX262183:QTX262185 RDT262183:RDT262185 RNP262183:RNP262185 RXL262183:RXL262185 SHH262183:SHH262185 SRD262183:SRD262185 TAZ262183:TAZ262185 TKV262183:TKV262185 TUR262183:TUR262185 UEN262183:UEN262185 UOJ262183:UOJ262185 UYF262183:UYF262185 VIB262183:VIB262185 VRX262183:VRX262185 WBT262183:WBT262185 WLP262183:WLP262185 WVL262183:WVL262185 D327719:D327721 IZ327719:IZ327721 SV327719:SV327721 ACR327719:ACR327721 AMN327719:AMN327721 AWJ327719:AWJ327721 BGF327719:BGF327721 BQB327719:BQB327721 BZX327719:BZX327721 CJT327719:CJT327721 CTP327719:CTP327721 DDL327719:DDL327721 DNH327719:DNH327721 DXD327719:DXD327721 EGZ327719:EGZ327721 EQV327719:EQV327721 FAR327719:FAR327721 FKN327719:FKN327721 FUJ327719:FUJ327721 GEF327719:GEF327721 GOB327719:GOB327721 GXX327719:GXX327721 HHT327719:HHT327721 HRP327719:HRP327721 IBL327719:IBL327721 ILH327719:ILH327721 IVD327719:IVD327721 JEZ327719:JEZ327721 JOV327719:JOV327721 JYR327719:JYR327721 KIN327719:KIN327721 KSJ327719:KSJ327721 LCF327719:LCF327721 LMB327719:LMB327721 LVX327719:LVX327721 MFT327719:MFT327721 MPP327719:MPP327721 MZL327719:MZL327721 NJH327719:NJH327721 NTD327719:NTD327721 OCZ327719:OCZ327721 OMV327719:OMV327721 OWR327719:OWR327721 PGN327719:PGN327721 PQJ327719:PQJ327721 QAF327719:QAF327721 QKB327719:QKB327721 QTX327719:QTX327721 RDT327719:RDT327721 RNP327719:RNP327721 RXL327719:RXL327721 SHH327719:SHH327721 SRD327719:SRD327721 TAZ327719:TAZ327721 TKV327719:TKV327721 TUR327719:TUR327721 UEN327719:UEN327721 UOJ327719:UOJ327721 UYF327719:UYF327721 VIB327719:VIB327721 VRX327719:VRX327721 WBT327719:WBT327721 WLP327719:WLP327721 WVL327719:WVL327721 D393255:D393257 IZ393255:IZ393257 SV393255:SV393257 ACR393255:ACR393257 AMN393255:AMN393257 AWJ393255:AWJ393257 BGF393255:BGF393257 BQB393255:BQB393257 BZX393255:BZX393257 CJT393255:CJT393257 CTP393255:CTP393257 DDL393255:DDL393257 DNH393255:DNH393257 DXD393255:DXD393257 EGZ393255:EGZ393257 EQV393255:EQV393257 FAR393255:FAR393257 FKN393255:FKN393257 FUJ393255:FUJ393257 GEF393255:GEF393257 GOB393255:GOB393257 GXX393255:GXX393257 HHT393255:HHT393257 HRP393255:HRP393257 IBL393255:IBL393257 ILH393255:ILH393257 IVD393255:IVD393257 JEZ393255:JEZ393257 JOV393255:JOV393257 JYR393255:JYR393257 KIN393255:KIN393257 KSJ393255:KSJ393257 LCF393255:LCF393257 LMB393255:LMB393257 LVX393255:LVX393257 MFT393255:MFT393257 MPP393255:MPP393257 MZL393255:MZL393257 NJH393255:NJH393257 NTD393255:NTD393257 OCZ393255:OCZ393257 OMV393255:OMV393257 OWR393255:OWR393257 PGN393255:PGN393257 PQJ393255:PQJ393257 QAF393255:QAF393257 QKB393255:QKB393257 QTX393255:QTX393257 RDT393255:RDT393257 RNP393255:RNP393257 RXL393255:RXL393257 SHH393255:SHH393257 SRD393255:SRD393257 TAZ393255:TAZ393257 TKV393255:TKV393257 TUR393255:TUR393257 UEN393255:UEN393257 UOJ393255:UOJ393257 UYF393255:UYF393257 VIB393255:VIB393257 VRX393255:VRX393257 WBT393255:WBT393257 WLP393255:WLP393257 WVL393255:WVL393257 D458791:D458793 IZ458791:IZ458793 SV458791:SV458793 ACR458791:ACR458793 AMN458791:AMN458793 AWJ458791:AWJ458793 BGF458791:BGF458793 BQB458791:BQB458793 BZX458791:BZX458793 CJT458791:CJT458793 CTP458791:CTP458793 DDL458791:DDL458793 DNH458791:DNH458793 DXD458791:DXD458793 EGZ458791:EGZ458793 EQV458791:EQV458793 FAR458791:FAR458793 FKN458791:FKN458793 FUJ458791:FUJ458793 GEF458791:GEF458793 GOB458791:GOB458793 GXX458791:GXX458793 HHT458791:HHT458793 HRP458791:HRP458793 IBL458791:IBL458793 ILH458791:ILH458793 IVD458791:IVD458793 JEZ458791:JEZ458793 JOV458791:JOV458793 JYR458791:JYR458793 KIN458791:KIN458793 KSJ458791:KSJ458793 LCF458791:LCF458793 LMB458791:LMB458793 LVX458791:LVX458793 MFT458791:MFT458793 MPP458791:MPP458793 MZL458791:MZL458793 NJH458791:NJH458793 NTD458791:NTD458793 OCZ458791:OCZ458793 OMV458791:OMV458793 OWR458791:OWR458793 PGN458791:PGN458793 PQJ458791:PQJ458793 QAF458791:QAF458793 QKB458791:QKB458793 QTX458791:QTX458793 RDT458791:RDT458793 RNP458791:RNP458793 RXL458791:RXL458793 SHH458791:SHH458793 SRD458791:SRD458793 TAZ458791:TAZ458793 TKV458791:TKV458793 TUR458791:TUR458793 UEN458791:UEN458793 UOJ458791:UOJ458793 UYF458791:UYF458793 VIB458791:VIB458793 VRX458791:VRX458793 WBT458791:WBT458793 WLP458791:WLP458793 WVL458791:WVL458793 D524327:D524329 IZ524327:IZ524329 SV524327:SV524329 ACR524327:ACR524329 AMN524327:AMN524329 AWJ524327:AWJ524329 BGF524327:BGF524329 BQB524327:BQB524329 BZX524327:BZX524329 CJT524327:CJT524329 CTP524327:CTP524329 DDL524327:DDL524329 DNH524327:DNH524329 DXD524327:DXD524329 EGZ524327:EGZ524329 EQV524327:EQV524329 FAR524327:FAR524329 FKN524327:FKN524329 FUJ524327:FUJ524329 GEF524327:GEF524329 GOB524327:GOB524329 GXX524327:GXX524329 HHT524327:HHT524329 HRP524327:HRP524329 IBL524327:IBL524329 ILH524327:ILH524329 IVD524327:IVD524329 JEZ524327:JEZ524329 JOV524327:JOV524329 JYR524327:JYR524329 KIN524327:KIN524329 KSJ524327:KSJ524329 LCF524327:LCF524329 LMB524327:LMB524329 LVX524327:LVX524329 MFT524327:MFT524329 MPP524327:MPP524329 MZL524327:MZL524329 NJH524327:NJH524329 NTD524327:NTD524329 OCZ524327:OCZ524329 OMV524327:OMV524329 OWR524327:OWR524329 PGN524327:PGN524329 PQJ524327:PQJ524329 QAF524327:QAF524329 QKB524327:QKB524329 QTX524327:QTX524329 RDT524327:RDT524329 RNP524327:RNP524329 RXL524327:RXL524329 SHH524327:SHH524329 SRD524327:SRD524329 TAZ524327:TAZ524329 TKV524327:TKV524329 TUR524327:TUR524329 UEN524327:UEN524329 UOJ524327:UOJ524329 UYF524327:UYF524329 VIB524327:VIB524329 VRX524327:VRX524329 WBT524327:WBT524329 WLP524327:WLP524329 WVL524327:WVL524329 D589863:D589865 IZ589863:IZ589865 SV589863:SV589865 ACR589863:ACR589865 AMN589863:AMN589865 AWJ589863:AWJ589865 BGF589863:BGF589865 BQB589863:BQB589865 BZX589863:BZX589865 CJT589863:CJT589865 CTP589863:CTP589865 DDL589863:DDL589865 DNH589863:DNH589865 DXD589863:DXD589865 EGZ589863:EGZ589865 EQV589863:EQV589865 FAR589863:FAR589865 FKN589863:FKN589865 FUJ589863:FUJ589865 GEF589863:GEF589865 GOB589863:GOB589865 GXX589863:GXX589865 HHT589863:HHT589865 HRP589863:HRP589865 IBL589863:IBL589865 ILH589863:ILH589865 IVD589863:IVD589865 JEZ589863:JEZ589865 JOV589863:JOV589865 JYR589863:JYR589865 KIN589863:KIN589865 KSJ589863:KSJ589865 LCF589863:LCF589865 LMB589863:LMB589865 LVX589863:LVX589865 MFT589863:MFT589865 MPP589863:MPP589865 MZL589863:MZL589865 NJH589863:NJH589865 NTD589863:NTD589865 OCZ589863:OCZ589865 OMV589863:OMV589865 OWR589863:OWR589865 PGN589863:PGN589865 PQJ589863:PQJ589865 QAF589863:QAF589865 QKB589863:QKB589865 QTX589863:QTX589865 RDT589863:RDT589865 RNP589863:RNP589865 RXL589863:RXL589865 SHH589863:SHH589865 SRD589863:SRD589865 TAZ589863:TAZ589865 TKV589863:TKV589865 TUR589863:TUR589865 UEN589863:UEN589865 UOJ589863:UOJ589865 UYF589863:UYF589865 VIB589863:VIB589865 VRX589863:VRX589865 WBT589863:WBT589865 WLP589863:WLP589865 WVL589863:WVL589865 D655399:D655401 IZ655399:IZ655401 SV655399:SV655401 ACR655399:ACR655401 AMN655399:AMN655401 AWJ655399:AWJ655401 BGF655399:BGF655401 BQB655399:BQB655401 BZX655399:BZX655401 CJT655399:CJT655401 CTP655399:CTP655401 DDL655399:DDL655401 DNH655399:DNH655401 DXD655399:DXD655401 EGZ655399:EGZ655401 EQV655399:EQV655401 FAR655399:FAR655401 FKN655399:FKN655401 FUJ655399:FUJ655401 GEF655399:GEF655401 GOB655399:GOB655401 GXX655399:GXX655401 HHT655399:HHT655401 HRP655399:HRP655401 IBL655399:IBL655401 ILH655399:ILH655401 IVD655399:IVD655401 JEZ655399:JEZ655401 JOV655399:JOV655401 JYR655399:JYR655401 KIN655399:KIN655401 KSJ655399:KSJ655401 LCF655399:LCF655401 LMB655399:LMB655401 LVX655399:LVX655401 MFT655399:MFT655401 MPP655399:MPP655401 MZL655399:MZL655401 NJH655399:NJH655401 NTD655399:NTD655401 OCZ655399:OCZ655401 OMV655399:OMV655401 OWR655399:OWR655401 PGN655399:PGN655401 PQJ655399:PQJ655401 QAF655399:QAF655401 QKB655399:QKB655401 QTX655399:QTX655401 RDT655399:RDT655401 RNP655399:RNP655401 RXL655399:RXL655401 SHH655399:SHH655401 SRD655399:SRD655401 TAZ655399:TAZ655401 TKV655399:TKV655401 TUR655399:TUR655401 UEN655399:UEN655401 UOJ655399:UOJ655401 UYF655399:UYF655401 VIB655399:VIB655401 VRX655399:VRX655401 WBT655399:WBT655401 WLP655399:WLP655401 WVL655399:WVL655401 D720935:D720937 IZ720935:IZ720937 SV720935:SV720937 ACR720935:ACR720937 AMN720935:AMN720937 AWJ720935:AWJ720937 BGF720935:BGF720937 BQB720935:BQB720937 BZX720935:BZX720937 CJT720935:CJT720937 CTP720935:CTP720937 DDL720935:DDL720937 DNH720935:DNH720937 DXD720935:DXD720937 EGZ720935:EGZ720937 EQV720935:EQV720937 FAR720935:FAR720937 FKN720935:FKN720937 FUJ720935:FUJ720937 GEF720935:GEF720937 GOB720935:GOB720937 GXX720935:GXX720937 HHT720935:HHT720937 HRP720935:HRP720937 IBL720935:IBL720937 ILH720935:ILH720937 IVD720935:IVD720937 JEZ720935:JEZ720937 JOV720935:JOV720937 JYR720935:JYR720937 KIN720935:KIN720937 KSJ720935:KSJ720937 LCF720935:LCF720937 LMB720935:LMB720937 LVX720935:LVX720937 MFT720935:MFT720937 MPP720935:MPP720937 MZL720935:MZL720937 NJH720935:NJH720937 NTD720935:NTD720937 OCZ720935:OCZ720937 OMV720935:OMV720937 OWR720935:OWR720937 PGN720935:PGN720937 PQJ720935:PQJ720937 QAF720935:QAF720937 QKB720935:QKB720937 QTX720935:QTX720937 RDT720935:RDT720937 RNP720935:RNP720937 RXL720935:RXL720937 SHH720935:SHH720937 SRD720935:SRD720937 TAZ720935:TAZ720937 TKV720935:TKV720937 TUR720935:TUR720937 UEN720935:UEN720937 UOJ720935:UOJ720937 UYF720935:UYF720937 VIB720935:VIB720937 VRX720935:VRX720937 WBT720935:WBT720937 WLP720935:WLP720937 WVL720935:WVL720937 D786471:D786473 IZ786471:IZ786473 SV786471:SV786473 ACR786471:ACR786473 AMN786471:AMN786473 AWJ786471:AWJ786473 BGF786471:BGF786473 BQB786471:BQB786473 BZX786471:BZX786473 CJT786471:CJT786473 CTP786471:CTP786473 DDL786471:DDL786473 DNH786471:DNH786473 DXD786471:DXD786473 EGZ786471:EGZ786473 EQV786471:EQV786473 FAR786471:FAR786473 FKN786471:FKN786473 FUJ786471:FUJ786473 GEF786471:GEF786473 GOB786471:GOB786473 GXX786471:GXX786473 HHT786471:HHT786473 HRP786471:HRP786473 IBL786471:IBL786473 ILH786471:ILH786473 IVD786471:IVD786473 JEZ786471:JEZ786473 JOV786471:JOV786473 JYR786471:JYR786473 KIN786471:KIN786473 KSJ786471:KSJ786473 LCF786471:LCF786473 LMB786471:LMB786473 LVX786471:LVX786473 MFT786471:MFT786473 MPP786471:MPP786473 MZL786471:MZL786473 NJH786471:NJH786473 NTD786471:NTD786473 OCZ786471:OCZ786473 OMV786471:OMV786473 OWR786471:OWR786473 PGN786471:PGN786473 PQJ786471:PQJ786473 QAF786471:QAF786473 QKB786471:QKB786473 QTX786471:QTX786473 RDT786471:RDT786473 RNP786471:RNP786473 RXL786471:RXL786473 SHH786471:SHH786473 SRD786471:SRD786473 TAZ786471:TAZ786473 TKV786471:TKV786473 TUR786471:TUR786473 UEN786471:UEN786473 UOJ786471:UOJ786473 UYF786471:UYF786473 VIB786471:VIB786473 VRX786471:VRX786473 WBT786471:WBT786473 WLP786471:WLP786473 WVL786471:WVL786473 D852007:D852009 IZ852007:IZ852009 SV852007:SV852009 ACR852007:ACR852009 AMN852007:AMN852009 AWJ852007:AWJ852009 BGF852007:BGF852009 BQB852007:BQB852009 BZX852007:BZX852009 CJT852007:CJT852009 CTP852007:CTP852009 DDL852007:DDL852009 DNH852007:DNH852009 DXD852007:DXD852009 EGZ852007:EGZ852009 EQV852007:EQV852009 FAR852007:FAR852009 FKN852007:FKN852009 FUJ852007:FUJ852009 GEF852007:GEF852009 GOB852007:GOB852009 GXX852007:GXX852009 HHT852007:HHT852009 HRP852007:HRP852009 IBL852007:IBL852009 ILH852007:ILH852009 IVD852007:IVD852009 JEZ852007:JEZ852009 JOV852007:JOV852009 JYR852007:JYR852009 KIN852007:KIN852009 KSJ852007:KSJ852009 LCF852007:LCF852009 LMB852007:LMB852009 LVX852007:LVX852009 MFT852007:MFT852009 MPP852007:MPP852009 MZL852007:MZL852009 NJH852007:NJH852009 NTD852007:NTD852009 OCZ852007:OCZ852009 OMV852007:OMV852009 OWR852007:OWR852009 PGN852007:PGN852009 PQJ852007:PQJ852009 QAF852007:QAF852009 QKB852007:QKB852009 QTX852007:QTX852009 RDT852007:RDT852009 RNP852007:RNP852009 RXL852007:RXL852009 SHH852007:SHH852009 SRD852007:SRD852009 TAZ852007:TAZ852009 TKV852007:TKV852009 TUR852007:TUR852009 UEN852007:UEN852009 UOJ852007:UOJ852009 UYF852007:UYF852009 VIB852007:VIB852009 VRX852007:VRX852009 WBT852007:WBT852009 WLP852007:WLP852009 WVL852007:WVL852009 D917543:D917545 IZ917543:IZ917545 SV917543:SV917545 ACR917543:ACR917545 AMN917543:AMN917545 AWJ917543:AWJ917545 BGF917543:BGF917545 BQB917543:BQB917545 BZX917543:BZX917545 CJT917543:CJT917545 CTP917543:CTP917545 DDL917543:DDL917545 DNH917543:DNH917545 DXD917543:DXD917545 EGZ917543:EGZ917545 EQV917543:EQV917545 FAR917543:FAR917545 FKN917543:FKN917545 FUJ917543:FUJ917545 GEF917543:GEF917545 GOB917543:GOB917545 GXX917543:GXX917545 HHT917543:HHT917545 HRP917543:HRP917545 IBL917543:IBL917545 ILH917543:ILH917545 IVD917543:IVD917545 JEZ917543:JEZ917545 JOV917543:JOV917545 JYR917543:JYR917545 KIN917543:KIN917545 KSJ917543:KSJ917545 LCF917543:LCF917545 LMB917543:LMB917545 LVX917543:LVX917545 MFT917543:MFT917545 MPP917543:MPP917545 MZL917543:MZL917545 NJH917543:NJH917545 NTD917543:NTD917545 OCZ917543:OCZ917545 OMV917543:OMV917545 OWR917543:OWR917545 PGN917543:PGN917545 PQJ917543:PQJ917545 QAF917543:QAF917545 QKB917543:QKB917545 QTX917543:QTX917545 RDT917543:RDT917545 RNP917543:RNP917545 RXL917543:RXL917545 SHH917543:SHH917545 SRD917543:SRD917545 TAZ917543:TAZ917545 TKV917543:TKV917545 TUR917543:TUR917545 UEN917543:UEN917545 UOJ917543:UOJ917545 UYF917543:UYF917545 VIB917543:VIB917545 VRX917543:VRX917545 WBT917543:WBT917545 WLP917543:WLP917545 WVL917543:WVL917545 D983079:D983081 IZ983079:IZ983081 SV983079:SV983081 ACR983079:ACR983081 AMN983079:AMN983081 AWJ983079:AWJ983081 BGF983079:BGF983081 BQB983079:BQB983081 BZX983079:BZX983081 CJT983079:CJT983081 CTP983079:CTP983081 DDL983079:DDL983081 DNH983079:DNH983081 DXD983079:DXD983081 EGZ983079:EGZ983081 EQV983079:EQV983081 FAR983079:FAR983081 FKN983079:FKN983081 FUJ983079:FUJ983081 GEF983079:GEF983081 GOB983079:GOB983081 GXX983079:GXX983081 HHT983079:HHT983081 HRP983079:HRP983081 IBL983079:IBL983081 ILH983079:ILH983081 IVD983079:IVD983081 JEZ983079:JEZ983081 JOV983079:JOV983081 JYR983079:JYR983081 KIN983079:KIN983081 KSJ983079:KSJ983081 LCF983079:LCF983081 LMB983079:LMB983081 LVX983079:LVX983081 MFT983079:MFT983081 MPP983079:MPP983081 MZL983079:MZL983081 NJH983079:NJH983081 NTD983079:NTD983081 OCZ983079:OCZ983081 OMV983079:OMV983081 OWR983079:OWR983081 PGN983079:PGN983081 PQJ983079:PQJ983081 QAF983079:QAF983081 QKB983079:QKB983081 QTX983079:QTX983081 RDT983079:RDT983081 RNP983079:RNP983081 RXL983079:RXL983081 SHH983079:SHH983081 SRD983079:SRD983081 TAZ983079:TAZ983081 TKV983079:TKV983081 TUR983079:TUR983081 UEN983079:UEN983081 UOJ983079:UOJ983081 UYF983079:UYF983081 VIB983079:VIB983081 VRX983079:VRX983081 WBT983079:WBT983081 WLP983079:WLP983081 WVL983079:WVL983081 D43:D48 IZ43:IZ48 SV43:SV48 ACR43:ACR48 AMN43:AMN48 AWJ43:AWJ48 BGF43:BGF48 BQB43:BQB48 BZX43:BZX48 CJT43:CJT48 CTP43:CTP48 DDL43:DDL48 DNH43:DNH48 DXD43:DXD48 EGZ43:EGZ48 EQV43:EQV48 FAR43:FAR48 FKN43:FKN48 FUJ43:FUJ48 GEF43:GEF48 GOB43:GOB48 GXX43:GXX48 HHT43:HHT48 HRP43:HRP48 IBL43:IBL48 ILH43:ILH48 IVD43:IVD48 JEZ43:JEZ48 JOV43:JOV48 JYR43:JYR48 KIN43:KIN48 KSJ43:KSJ48 LCF43:LCF48 LMB43:LMB48 LVX43:LVX48 MFT43:MFT48 MPP43:MPP48 MZL43:MZL48 NJH43:NJH48 NTD43:NTD48 OCZ43:OCZ48 OMV43:OMV48 OWR43:OWR48 PGN43:PGN48 PQJ43:PQJ48 QAF43:QAF48 QKB43:QKB48 QTX43:QTX48 RDT43:RDT48 RNP43:RNP48 RXL43:RXL48 SHH43:SHH48 SRD43:SRD48 TAZ43:TAZ48 TKV43:TKV48 TUR43:TUR48 UEN43:UEN48 UOJ43:UOJ48 UYF43:UYF48 VIB43:VIB48 VRX43:VRX48 WBT43:WBT48 WLP43:WLP48 WVL43:WVL48 D65579:D65584 IZ65579:IZ65584 SV65579:SV65584 ACR65579:ACR65584 AMN65579:AMN65584 AWJ65579:AWJ65584 BGF65579:BGF65584 BQB65579:BQB65584 BZX65579:BZX65584 CJT65579:CJT65584 CTP65579:CTP65584 DDL65579:DDL65584 DNH65579:DNH65584 DXD65579:DXD65584 EGZ65579:EGZ65584 EQV65579:EQV65584 FAR65579:FAR65584 FKN65579:FKN65584 FUJ65579:FUJ65584 GEF65579:GEF65584 GOB65579:GOB65584 GXX65579:GXX65584 HHT65579:HHT65584 HRP65579:HRP65584 IBL65579:IBL65584 ILH65579:ILH65584 IVD65579:IVD65584 JEZ65579:JEZ65584 JOV65579:JOV65584 JYR65579:JYR65584 KIN65579:KIN65584 KSJ65579:KSJ65584 LCF65579:LCF65584 LMB65579:LMB65584 LVX65579:LVX65584 MFT65579:MFT65584 MPP65579:MPP65584 MZL65579:MZL65584 NJH65579:NJH65584 NTD65579:NTD65584 OCZ65579:OCZ65584 OMV65579:OMV65584 OWR65579:OWR65584 PGN65579:PGN65584 PQJ65579:PQJ65584 QAF65579:QAF65584 QKB65579:QKB65584 QTX65579:QTX65584 RDT65579:RDT65584 RNP65579:RNP65584 RXL65579:RXL65584 SHH65579:SHH65584 SRD65579:SRD65584 TAZ65579:TAZ65584 TKV65579:TKV65584 TUR65579:TUR65584 UEN65579:UEN65584 UOJ65579:UOJ65584 UYF65579:UYF65584 VIB65579:VIB65584 VRX65579:VRX65584 WBT65579:WBT65584 WLP65579:WLP65584 WVL65579:WVL65584 D131115:D131120 IZ131115:IZ131120 SV131115:SV131120 ACR131115:ACR131120 AMN131115:AMN131120 AWJ131115:AWJ131120 BGF131115:BGF131120 BQB131115:BQB131120 BZX131115:BZX131120 CJT131115:CJT131120 CTP131115:CTP131120 DDL131115:DDL131120 DNH131115:DNH131120 DXD131115:DXD131120 EGZ131115:EGZ131120 EQV131115:EQV131120 FAR131115:FAR131120 FKN131115:FKN131120 FUJ131115:FUJ131120 GEF131115:GEF131120 GOB131115:GOB131120 GXX131115:GXX131120 HHT131115:HHT131120 HRP131115:HRP131120 IBL131115:IBL131120 ILH131115:ILH131120 IVD131115:IVD131120 JEZ131115:JEZ131120 JOV131115:JOV131120 JYR131115:JYR131120 KIN131115:KIN131120 KSJ131115:KSJ131120 LCF131115:LCF131120 LMB131115:LMB131120 LVX131115:LVX131120 MFT131115:MFT131120 MPP131115:MPP131120 MZL131115:MZL131120 NJH131115:NJH131120 NTD131115:NTD131120 OCZ131115:OCZ131120 OMV131115:OMV131120 OWR131115:OWR131120 PGN131115:PGN131120 PQJ131115:PQJ131120 QAF131115:QAF131120 QKB131115:QKB131120 QTX131115:QTX131120 RDT131115:RDT131120 RNP131115:RNP131120 RXL131115:RXL131120 SHH131115:SHH131120 SRD131115:SRD131120 TAZ131115:TAZ131120 TKV131115:TKV131120 TUR131115:TUR131120 UEN131115:UEN131120 UOJ131115:UOJ131120 UYF131115:UYF131120 VIB131115:VIB131120 VRX131115:VRX131120 WBT131115:WBT131120 WLP131115:WLP131120 WVL131115:WVL131120 D196651:D196656 IZ196651:IZ196656 SV196651:SV196656 ACR196651:ACR196656 AMN196651:AMN196656 AWJ196651:AWJ196656 BGF196651:BGF196656 BQB196651:BQB196656 BZX196651:BZX196656 CJT196651:CJT196656 CTP196651:CTP196656 DDL196651:DDL196656 DNH196651:DNH196656 DXD196651:DXD196656 EGZ196651:EGZ196656 EQV196651:EQV196656 FAR196651:FAR196656 FKN196651:FKN196656 FUJ196651:FUJ196656 GEF196651:GEF196656 GOB196651:GOB196656 GXX196651:GXX196656 HHT196651:HHT196656 HRP196651:HRP196656 IBL196651:IBL196656 ILH196651:ILH196656 IVD196651:IVD196656 JEZ196651:JEZ196656 JOV196651:JOV196656 JYR196651:JYR196656 KIN196651:KIN196656 KSJ196651:KSJ196656 LCF196651:LCF196656 LMB196651:LMB196656 LVX196651:LVX196656 MFT196651:MFT196656 MPP196651:MPP196656 MZL196651:MZL196656 NJH196651:NJH196656 NTD196651:NTD196656 OCZ196651:OCZ196656 OMV196651:OMV196656 OWR196651:OWR196656 PGN196651:PGN196656 PQJ196651:PQJ196656 QAF196651:QAF196656 QKB196651:QKB196656 QTX196651:QTX196656 RDT196651:RDT196656 RNP196651:RNP196656 RXL196651:RXL196656 SHH196651:SHH196656 SRD196651:SRD196656 TAZ196651:TAZ196656 TKV196651:TKV196656 TUR196651:TUR196656 UEN196651:UEN196656 UOJ196651:UOJ196656 UYF196651:UYF196656 VIB196651:VIB196656 VRX196651:VRX196656 WBT196651:WBT196656 WLP196651:WLP196656 WVL196651:WVL196656 D262187:D262192 IZ262187:IZ262192 SV262187:SV262192 ACR262187:ACR262192 AMN262187:AMN262192 AWJ262187:AWJ262192 BGF262187:BGF262192 BQB262187:BQB262192 BZX262187:BZX262192 CJT262187:CJT262192 CTP262187:CTP262192 DDL262187:DDL262192 DNH262187:DNH262192 DXD262187:DXD262192 EGZ262187:EGZ262192 EQV262187:EQV262192 FAR262187:FAR262192 FKN262187:FKN262192 FUJ262187:FUJ262192 GEF262187:GEF262192 GOB262187:GOB262192 GXX262187:GXX262192 HHT262187:HHT262192 HRP262187:HRP262192 IBL262187:IBL262192 ILH262187:ILH262192 IVD262187:IVD262192 JEZ262187:JEZ262192 JOV262187:JOV262192 JYR262187:JYR262192 KIN262187:KIN262192 KSJ262187:KSJ262192 LCF262187:LCF262192 LMB262187:LMB262192 LVX262187:LVX262192 MFT262187:MFT262192 MPP262187:MPP262192 MZL262187:MZL262192 NJH262187:NJH262192 NTD262187:NTD262192 OCZ262187:OCZ262192 OMV262187:OMV262192 OWR262187:OWR262192 PGN262187:PGN262192 PQJ262187:PQJ262192 QAF262187:QAF262192 QKB262187:QKB262192 QTX262187:QTX262192 RDT262187:RDT262192 RNP262187:RNP262192 RXL262187:RXL262192 SHH262187:SHH262192 SRD262187:SRD262192 TAZ262187:TAZ262192 TKV262187:TKV262192 TUR262187:TUR262192 UEN262187:UEN262192 UOJ262187:UOJ262192 UYF262187:UYF262192 VIB262187:VIB262192 VRX262187:VRX262192 WBT262187:WBT262192 WLP262187:WLP262192 WVL262187:WVL262192 D327723:D327728 IZ327723:IZ327728 SV327723:SV327728 ACR327723:ACR327728 AMN327723:AMN327728 AWJ327723:AWJ327728 BGF327723:BGF327728 BQB327723:BQB327728 BZX327723:BZX327728 CJT327723:CJT327728 CTP327723:CTP327728 DDL327723:DDL327728 DNH327723:DNH327728 DXD327723:DXD327728 EGZ327723:EGZ327728 EQV327723:EQV327728 FAR327723:FAR327728 FKN327723:FKN327728 FUJ327723:FUJ327728 GEF327723:GEF327728 GOB327723:GOB327728 GXX327723:GXX327728 HHT327723:HHT327728 HRP327723:HRP327728 IBL327723:IBL327728 ILH327723:ILH327728 IVD327723:IVD327728 JEZ327723:JEZ327728 JOV327723:JOV327728 JYR327723:JYR327728 KIN327723:KIN327728 KSJ327723:KSJ327728 LCF327723:LCF327728 LMB327723:LMB327728 LVX327723:LVX327728 MFT327723:MFT327728 MPP327723:MPP327728 MZL327723:MZL327728 NJH327723:NJH327728 NTD327723:NTD327728 OCZ327723:OCZ327728 OMV327723:OMV327728 OWR327723:OWR327728 PGN327723:PGN327728 PQJ327723:PQJ327728 QAF327723:QAF327728 QKB327723:QKB327728 QTX327723:QTX327728 RDT327723:RDT327728 RNP327723:RNP327728 RXL327723:RXL327728 SHH327723:SHH327728 SRD327723:SRD327728 TAZ327723:TAZ327728 TKV327723:TKV327728 TUR327723:TUR327728 UEN327723:UEN327728 UOJ327723:UOJ327728 UYF327723:UYF327728 VIB327723:VIB327728 VRX327723:VRX327728 WBT327723:WBT327728 WLP327723:WLP327728 WVL327723:WVL327728 D393259:D393264 IZ393259:IZ393264 SV393259:SV393264 ACR393259:ACR393264 AMN393259:AMN393264 AWJ393259:AWJ393264 BGF393259:BGF393264 BQB393259:BQB393264 BZX393259:BZX393264 CJT393259:CJT393264 CTP393259:CTP393264 DDL393259:DDL393264 DNH393259:DNH393264 DXD393259:DXD393264 EGZ393259:EGZ393264 EQV393259:EQV393264 FAR393259:FAR393264 FKN393259:FKN393264 FUJ393259:FUJ393264 GEF393259:GEF393264 GOB393259:GOB393264 GXX393259:GXX393264 HHT393259:HHT393264 HRP393259:HRP393264 IBL393259:IBL393264 ILH393259:ILH393264 IVD393259:IVD393264 JEZ393259:JEZ393264 JOV393259:JOV393264 JYR393259:JYR393264 KIN393259:KIN393264 KSJ393259:KSJ393264 LCF393259:LCF393264 LMB393259:LMB393264 LVX393259:LVX393264 MFT393259:MFT393264 MPP393259:MPP393264 MZL393259:MZL393264 NJH393259:NJH393264 NTD393259:NTD393264 OCZ393259:OCZ393264 OMV393259:OMV393264 OWR393259:OWR393264 PGN393259:PGN393264 PQJ393259:PQJ393264 QAF393259:QAF393264 QKB393259:QKB393264 QTX393259:QTX393264 RDT393259:RDT393264 RNP393259:RNP393264 RXL393259:RXL393264 SHH393259:SHH393264 SRD393259:SRD393264 TAZ393259:TAZ393264 TKV393259:TKV393264 TUR393259:TUR393264 UEN393259:UEN393264 UOJ393259:UOJ393264 UYF393259:UYF393264 VIB393259:VIB393264 VRX393259:VRX393264 WBT393259:WBT393264 WLP393259:WLP393264 WVL393259:WVL393264 D458795:D458800 IZ458795:IZ458800 SV458795:SV458800 ACR458795:ACR458800 AMN458795:AMN458800 AWJ458795:AWJ458800 BGF458795:BGF458800 BQB458795:BQB458800 BZX458795:BZX458800 CJT458795:CJT458800 CTP458795:CTP458800 DDL458795:DDL458800 DNH458795:DNH458800 DXD458795:DXD458800 EGZ458795:EGZ458800 EQV458795:EQV458800 FAR458795:FAR458800 FKN458795:FKN458800 FUJ458795:FUJ458800 GEF458795:GEF458800 GOB458795:GOB458800 GXX458795:GXX458800 HHT458795:HHT458800 HRP458795:HRP458800 IBL458795:IBL458800 ILH458795:ILH458800 IVD458795:IVD458800 JEZ458795:JEZ458800 JOV458795:JOV458800 JYR458795:JYR458800 KIN458795:KIN458800 KSJ458795:KSJ458800 LCF458795:LCF458800 LMB458795:LMB458800 LVX458795:LVX458800 MFT458795:MFT458800 MPP458795:MPP458800 MZL458795:MZL458800 NJH458795:NJH458800 NTD458795:NTD458800 OCZ458795:OCZ458800 OMV458795:OMV458800 OWR458795:OWR458800 PGN458795:PGN458800 PQJ458795:PQJ458800 QAF458795:QAF458800 QKB458795:QKB458800 QTX458795:QTX458800 RDT458795:RDT458800 RNP458795:RNP458800 RXL458795:RXL458800 SHH458795:SHH458800 SRD458795:SRD458800 TAZ458795:TAZ458800 TKV458795:TKV458800 TUR458795:TUR458800 UEN458795:UEN458800 UOJ458795:UOJ458800 UYF458795:UYF458800 VIB458795:VIB458800 VRX458795:VRX458800 WBT458795:WBT458800 WLP458795:WLP458800 WVL458795:WVL458800 D524331:D524336 IZ524331:IZ524336 SV524331:SV524336 ACR524331:ACR524336 AMN524331:AMN524336 AWJ524331:AWJ524336 BGF524331:BGF524336 BQB524331:BQB524336 BZX524331:BZX524336 CJT524331:CJT524336 CTP524331:CTP524336 DDL524331:DDL524336 DNH524331:DNH524336 DXD524331:DXD524336 EGZ524331:EGZ524336 EQV524331:EQV524336 FAR524331:FAR524336 FKN524331:FKN524336 FUJ524331:FUJ524336 GEF524331:GEF524336 GOB524331:GOB524336 GXX524331:GXX524336 HHT524331:HHT524336 HRP524331:HRP524336 IBL524331:IBL524336 ILH524331:ILH524336 IVD524331:IVD524336 JEZ524331:JEZ524336 JOV524331:JOV524336 JYR524331:JYR524336 KIN524331:KIN524336 KSJ524331:KSJ524336 LCF524331:LCF524336 LMB524331:LMB524336 LVX524331:LVX524336 MFT524331:MFT524336 MPP524331:MPP524336 MZL524331:MZL524336 NJH524331:NJH524336 NTD524331:NTD524336 OCZ524331:OCZ524336 OMV524331:OMV524336 OWR524331:OWR524336 PGN524331:PGN524336 PQJ524331:PQJ524336 QAF524331:QAF524336 QKB524331:QKB524336 QTX524331:QTX524336 RDT524331:RDT524336 RNP524331:RNP524336 RXL524331:RXL524336 SHH524331:SHH524336 SRD524331:SRD524336 TAZ524331:TAZ524336 TKV524331:TKV524336 TUR524331:TUR524336 UEN524331:UEN524336 UOJ524331:UOJ524336 UYF524331:UYF524336 VIB524331:VIB524336 VRX524331:VRX524336 WBT524331:WBT524336 WLP524331:WLP524336 WVL524331:WVL524336 D589867:D589872 IZ589867:IZ589872 SV589867:SV589872 ACR589867:ACR589872 AMN589867:AMN589872 AWJ589867:AWJ589872 BGF589867:BGF589872 BQB589867:BQB589872 BZX589867:BZX589872 CJT589867:CJT589872 CTP589867:CTP589872 DDL589867:DDL589872 DNH589867:DNH589872 DXD589867:DXD589872 EGZ589867:EGZ589872 EQV589867:EQV589872 FAR589867:FAR589872 FKN589867:FKN589872 FUJ589867:FUJ589872 GEF589867:GEF589872 GOB589867:GOB589872 GXX589867:GXX589872 HHT589867:HHT589872 HRP589867:HRP589872 IBL589867:IBL589872 ILH589867:ILH589872 IVD589867:IVD589872 JEZ589867:JEZ589872 JOV589867:JOV589872 JYR589867:JYR589872 KIN589867:KIN589872 KSJ589867:KSJ589872 LCF589867:LCF589872 LMB589867:LMB589872 LVX589867:LVX589872 MFT589867:MFT589872 MPP589867:MPP589872 MZL589867:MZL589872 NJH589867:NJH589872 NTD589867:NTD589872 OCZ589867:OCZ589872 OMV589867:OMV589872 OWR589867:OWR589872 PGN589867:PGN589872 PQJ589867:PQJ589872 QAF589867:QAF589872 QKB589867:QKB589872 QTX589867:QTX589872 RDT589867:RDT589872 RNP589867:RNP589872 RXL589867:RXL589872 SHH589867:SHH589872 SRD589867:SRD589872 TAZ589867:TAZ589872 TKV589867:TKV589872 TUR589867:TUR589872 UEN589867:UEN589872 UOJ589867:UOJ589872 UYF589867:UYF589872 VIB589867:VIB589872 VRX589867:VRX589872 WBT589867:WBT589872 WLP589867:WLP589872 WVL589867:WVL589872 D655403:D655408 IZ655403:IZ655408 SV655403:SV655408 ACR655403:ACR655408 AMN655403:AMN655408 AWJ655403:AWJ655408 BGF655403:BGF655408 BQB655403:BQB655408 BZX655403:BZX655408 CJT655403:CJT655408 CTP655403:CTP655408 DDL655403:DDL655408 DNH655403:DNH655408 DXD655403:DXD655408 EGZ655403:EGZ655408 EQV655403:EQV655408 FAR655403:FAR655408 FKN655403:FKN655408 FUJ655403:FUJ655408 GEF655403:GEF655408 GOB655403:GOB655408 GXX655403:GXX655408 HHT655403:HHT655408 HRP655403:HRP655408 IBL655403:IBL655408 ILH655403:ILH655408 IVD655403:IVD655408 JEZ655403:JEZ655408 JOV655403:JOV655408 JYR655403:JYR655408 KIN655403:KIN655408 KSJ655403:KSJ655408 LCF655403:LCF655408 LMB655403:LMB655408 LVX655403:LVX655408 MFT655403:MFT655408 MPP655403:MPP655408 MZL655403:MZL655408 NJH655403:NJH655408 NTD655403:NTD655408 OCZ655403:OCZ655408 OMV655403:OMV655408 OWR655403:OWR655408 PGN655403:PGN655408 PQJ655403:PQJ655408 QAF655403:QAF655408 QKB655403:QKB655408 QTX655403:QTX655408 RDT655403:RDT655408 RNP655403:RNP655408 RXL655403:RXL655408 SHH655403:SHH655408 SRD655403:SRD655408 TAZ655403:TAZ655408 TKV655403:TKV655408 TUR655403:TUR655408 UEN655403:UEN655408 UOJ655403:UOJ655408 UYF655403:UYF655408 VIB655403:VIB655408 VRX655403:VRX655408 WBT655403:WBT655408 WLP655403:WLP655408 WVL655403:WVL655408 D720939:D720944 IZ720939:IZ720944 SV720939:SV720944 ACR720939:ACR720944 AMN720939:AMN720944 AWJ720939:AWJ720944 BGF720939:BGF720944 BQB720939:BQB720944 BZX720939:BZX720944 CJT720939:CJT720944 CTP720939:CTP720944 DDL720939:DDL720944 DNH720939:DNH720944 DXD720939:DXD720944 EGZ720939:EGZ720944 EQV720939:EQV720944 FAR720939:FAR720944 FKN720939:FKN720944 FUJ720939:FUJ720944 GEF720939:GEF720944 GOB720939:GOB720944 GXX720939:GXX720944 HHT720939:HHT720944 HRP720939:HRP720944 IBL720939:IBL720944 ILH720939:ILH720944 IVD720939:IVD720944 JEZ720939:JEZ720944 JOV720939:JOV720944 JYR720939:JYR720944 KIN720939:KIN720944 KSJ720939:KSJ720944 LCF720939:LCF720944 LMB720939:LMB720944 LVX720939:LVX720944 MFT720939:MFT720944 MPP720939:MPP720944 MZL720939:MZL720944 NJH720939:NJH720944 NTD720939:NTD720944 OCZ720939:OCZ720944 OMV720939:OMV720944 OWR720939:OWR720944 PGN720939:PGN720944 PQJ720939:PQJ720944 QAF720939:QAF720944 QKB720939:QKB720944 QTX720939:QTX720944 RDT720939:RDT720944 RNP720939:RNP720944 RXL720939:RXL720944 SHH720939:SHH720944 SRD720939:SRD720944 TAZ720939:TAZ720944 TKV720939:TKV720944 TUR720939:TUR720944 UEN720939:UEN720944 UOJ720939:UOJ720944 UYF720939:UYF720944 VIB720939:VIB720944 VRX720939:VRX720944 WBT720939:WBT720944 WLP720939:WLP720944 WVL720939:WVL720944 D786475:D786480 IZ786475:IZ786480 SV786475:SV786480 ACR786475:ACR786480 AMN786475:AMN786480 AWJ786475:AWJ786480 BGF786475:BGF786480 BQB786475:BQB786480 BZX786475:BZX786480 CJT786475:CJT786480 CTP786475:CTP786480 DDL786475:DDL786480 DNH786475:DNH786480 DXD786475:DXD786480 EGZ786475:EGZ786480 EQV786475:EQV786480 FAR786475:FAR786480 FKN786475:FKN786480 FUJ786475:FUJ786480 GEF786475:GEF786480 GOB786475:GOB786480 GXX786475:GXX786480 HHT786475:HHT786480 HRP786475:HRP786480 IBL786475:IBL786480 ILH786475:ILH786480 IVD786475:IVD786480 JEZ786475:JEZ786480 JOV786475:JOV786480 JYR786475:JYR786480 KIN786475:KIN786480 KSJ786475:KSJ786480 LCF786475:LCF786480 LMB786475:LMB786480 LVX786475:LVX786480 MFT786475:MFT786480 MPP786475:MPP786480 MZL786475:MZL786480 NJH786475:NJH786480 NTD786475:NTD786480 OCZ786475:OCZ786480 OMV786475:OMV786480 OWR786475:OWR786480 PGN786475:PGN786480 PQJ786475:PQJ786480 QAF786475:QAF786480 QKB786475:QKB786480 QTX786475:QTX786480 RDT786475:RDT786480 RNP786475:RNP786480 RXL786475:RXL786480 SHH786475:SHH786480 SRD786475:SRD786480 TAZ786475:TAZ786480 TKV786475:TKV786480 TUR786475:TUR786480 UEN786475:UEN786480 UOJ786475:UOJ786480 UYF786475:UYF786480 VIB786475:VIB786480 VRX786475:VRX786480 WBT786475:WBT786480 WLP786475:WLP786480 WVL786475:WVL786480 D852011:D852016 IZ852011:IZ852016 SV852011:SV852016 ACR852011:ACR852016 AMN852011:AMN852016 AWJ852011:AWJ852016 BGF852011:BGF852016 BQB852011:BQB852016 BZX852011:BZX852016 CJT852011:CJT852016 CTP852011:CTP852016 DDL852011:DDL852016 DNH852011:DNH852016 DXD852011:DXD852016 EGZ852011:EGZ852016 EQV852011:EQV852016 FAR852011:FAR852016 FKN852011:FKN852016 FUJ852011:FUJ852016 GEF852011:GEF852016 GOB852011:GOB852016 GXX852011:GXX852016 HHT852011:HHT852016 HRP852011:HRP852016 IBL852011:IBL852016 ILH852011:ILH852016 IVD852011:IVD852016 JEZ852011:JEZ852016 JOV852011:JOV852016 JYR852011:JYR852016 KIN852011:KIN852016 KSJ852011:KSJ852016 LCF852011:LCF852016 LMB852011:LMB852016 LVX852011:LVX852016 MFT852011:MFT852016 MPP852011:MPP852016 MZL852011:MZL852016 NJH852011:NJH852016 NTD852011:NTD852016 OCZ852011:OCZ852016 OMV852011:OMV852016 OWR852011:OWR852016 PGN852011:PGN852016 PQJ852011:PQJ852016 QAF852011:QAF852016 QKB852011:QKB852016 QTX852011:QTX852016 RDT852011:RDT852016 RNP852011:RNP852016 RXL852011:RXL852016 SHH852011:SHH852016 SRD852011:SRD852016 TAZ852011:TAZ852016 TKV852011:TKV852016 TUR852011:TUR852016 UEN852011:UEN852016 UOJ852011:UOJ852016 UYF852011:UYF852016 VIB852011:VIB852016 VRX852011:VRX852016 WBT852011:WBT852016 WLP852011:WLP852016 WVL852011:WVL852016 D917547:D917552 IZ917547:IZ917552 SV917547:SV917552 ACR917547:ACR917552 AMN917547:AMN917552 AWJ917547:AWJ917552 BGF917547:BGF917552 BQB917547:BQB917552 BZX917547:BZX917552 CJT917547:CJT917552 CTP917547:CTP917552 DDL917547:DDL917552 DNH917547:DNH917552 DXD917547:DXD917552 EGZ917547:EGZ917552 EQV917547:EQV917552 FAR917547:FAR917552 FKN917547:FKN917552 FUJ917547:FUJ917552 GEF917547:GEF917552 GOB917547:GOB917552 GXX917547:GXX917552 HHT917547:HHT917552 HRP917547:HRP917552 IBL917547:IBL917552 ILH917547:ILH917552 IVD917547:IVD917552 JEZ917547:JEZ917552 JOV917547:JOV917552 JYR917547:JYR917552 KIN917547:KIN917552 KSJ917547:KSJ917552 LCF917547:LCF917552 LMB917547:LMB917552 LVX917547:LVX917552 MFT917547:MFT917552 MPP917547:MPP917552 MZL917547:MZL917552 NJH917547:NJH917552 NTD917547:NTD917552 OCZ917547:OCZ917552 OMV917547:OMV917552 OWR917547:OWR917552 PGN917547:PGN917552 PQJ917547:PQJ917552 QAF917547:QAF917552 QKB917547:QKB917552 QTX917547:QTX917552 RDT917547:RDT917552 RNP917547:RNP917552 RXL917547:RXL917552 SHH917547:SHH917552 SRD917547:SRD917552 TAZ917547:TAZ917552 TKV917547:TKV917552 TUR917547:TUR917552 UEN917547:UEN917552 UOJ917547:UOJ917552 UYF917547:UYF917552 VIB917547:VIB917552 VRX917547:VRX917552 WBT917547:WBT917552 WLP917547:WLP917552 WVL917547:WVL917552 D983083:D983088 IZ983083:IZ983088 SV983083:SV983088 ACR983083:ACR983088 AMN983083:AMN983088 AWJ983083:AWJ983088 BGF983083:BGF983088 BQB983083:BQB983088 BZX983083:BZX983088 CJT983083:CJT983088 CTP983083:CTP983088 DDL983083:DDL983088 DNH983083:DNH983088 DXD983083:DXD983088 EGZ983083:EGZ983088 EQV983083:EQV983088 FAR983083:FAR983088 FKN983083:FKN983088 FUJ983083:FUJ983088 GEF983083:GEF983088 GOB983083:GOB983088 GXX983083:GXX983088 HHT983083:HHT983088 HRP983083:HRP983088 IBL983083:IBL983088 ILH983083:ILH983088 IVD983083:IVD983088 JEZ983083:JEZ983088 JOV983083:JOV983088 JYR983083:JYR983088 KIN983083:KIN983088 KSJ983083:KSJ983088 LCF983083:LCF983088 LMB983083:LMB983088 LVX983083:LVX983088 MFT983083:MFT983088 MPP983083:MPP983088 MZL983083:MZL983088 NJH983083:NJH983088 NTD983083:NTD983088 OCZ983083:OCZ983088 OMV983083:OMV983088 OWR983083:OWR983088 PGN983083:PGN983088 PQJ983083:PQJ983088 QAF983083:QAF983088 QKB983083:QKB983088 QTX983083:QTX983088 RDT983083:RDT983088 RNP983083:RNP983088 RXL983083:RXL983088 SHH983083:SHH983088 SRD983083:SRD983088 TAZ983083:TAZ983088 TKV983083:TKV983088 TUR983083:TUR983088 UEN983083:UEN983088 UOJ983083:UOJ983088 UYF983083:UYF983088 VIB983083:VIB983088 VRX983083:VRX983088 WBT983083:WBT983088 WLP983083:WLP983088 WVL983083:WVL983088 D50:D52 IZ50:IZ52 SV50:SV52 ACR50:ACR52 AMN50:AMN52 AWJ50:AWJ52 BGF50:BGF52 BQB50:BQB52 BZX50:BZX52 CJT50:CJT52 CTP50:CTP52 DDL50:DDL52 DNH50:DNH52 DXD50:DXD52 EGZ50:EGZ52 EQV50:EQV52 FAR50:FAR52 FKN50:FKN52 FUJ50:FUJ52 GEF50:GEF52 GOB50:GOB52 GXX50:GXX52 HHT50:HHT52 HRP50:HRP52 IBL50:IBL52 ILH50:ILH52 IVD50:IVD52 JEZ50:JEZ52 JOV50:JOV52 JYR50:JYR52 KIN50:KIN52 KSJ50:KSJ52 LCF50:LCF52 LMB50:LMB52 LVX50:LVX52 MFT50:MFT52 MPP50:MPP52 MZL50:MZL52 NJH50:NJH52 NTD50:NTD52 OCZ50:OCZ52 OMV50:OMV52 OWR50:OWR52 PGN50:PGN52 PQJ50:PQJ52 QAF50:QAF52 QKB50:QKB52 QTX50:QTX52 RDT50:RDT52 RNP50:RNP52 RXL50:RXL52 SHH50:SHH52 SRD50:SRD52 TAZ50:TAZ52 TKV50:TKV52 TUR50:TUR52 UEN50:UEN52 UOJ50:UOJ52 UYF50:UYF52 VIB50:VIB52 VRX50:VRX52 WBT50:WBT52 WLP50:WLP52 WVL50:WVL52 D65586:D65588 IZ65586:IZ65588 SV65586:SV65588 ACR65586:ACR65588 AMN65586:AMN65588 AWJ65586:AWJ65588 BGF65586:BGF65588 BQB65586:BQB65588 BZX65586:BZX65588 CJT65586:CJT65588 CTP65586:CTP65588 DDL65586:DDL65588 DNH65586:DNH65588 DXD65586:DXD65588 EGZ65586:EGZ65588 EQV65586:EQV65588 FAR65586:FAR65588 FKN65586:FKN65588 FUJ65586:FUJ65588 GEF65586:GEF65588 GOB65586:GOB65588 GXX65586:GXX65588 HHT65586:HHT65588 HRP65586:HRP65588 IBL65586:IBL65588 ILH65586:ILH65588 IVD65586:IVD65588 JEZ65586:JEZ65588 JOV65586:JOV65588 JYR65586:JYR65588 KIN65586:KIN65588 KSJ65586:KSJ65588 LCF65586:LCF65588 LMB65586:LMB65588 LVX65586:LVX65588 MFT65586:MFT65588 MPP65586:MPP65588 MZL65586:MZL65588 NJH65586:NJH65588 NTD65586:NTD65588 OCZ65586:OCZ65588 OMV65586:OMV65588 OWR65586:OWR65588 PGN65586:PGN65588 PQJ65586:PQJ65588 QAF65586:QAF65588 QKB65586:QKB65588 QTX65586:QTX65588 RDT65586:RDT65588 RNP65586:RNP65588 RXL65586:RXL65588 SHH65586:SHH65588 SRD65586:SRD65588 TAZ65586:TAZ65588 TKV65586:TKV65588 TUR65586:TUR65588 UEN65586:UEN65588 UOJ65586:UOJ65588 UYF65586:UYF65588 VIB65586:VIB65588 VRX65586:VRX65588 WBT65586:WBT65588 WLP65586:WLP65588 WVL65586:WVL65588 D131122:D131124 IZ131122:IZ131124 SV131122:SV131124 ACR131122:ACR131124 AMN131122:AMN131124 AWJ131122:AWJ131124 BGF131122:BGF131124 BQB131122:BQB131124 BZX131122:BZX131124 CJT131122:CJT131124 CTP131122:CTP131124 DDL131122:DDL131124 DNH131122:DNH131124 DXD131122:DXD131124 EGZ131122:EGZ131124 EQV131122:EQV131124 FAR131122:FAR131124 FKN131122:FKN131124 FUJ131122:FUJ131124 GEF131122:GEF131124 GOB131122:GOB131124 GXX131122:GXX131124 HHT131122:HHT131124 HRP131122:HRP131124 IBL131122:IBL131124 ILH131122:ILH131124 IVD131122:IVD131124 JEZ131122:JEZ131124 JOV131122:JOV131124 JYR131122:JYR131124 KIN131122:KIN131124 KSJ131122:KSJ131124 LCF131122:LCF131124 LMB131122:LMB131124 LVX131122:LVX131124 MFT131122:MFT131124 MPP131122:MPP131124 MZL131122:MZL131124 NJH131122:NJH131124 NTD131122:NTD131124 OCZ131122:OCZ131124 OMV131122:OMV131124 OWR131122:OWR131124 PGN131122:PGN131124 PQJ131122:PQJ131124 QAF131122:QAF131124 QKB131122:QKB131124 QTX131122:QTX131124 RDT131122:RDT131124 RNP131122:RNP131124 RXL131122:RXL131124 SHH131122:SHH131124 SRD131122:SRD131124 TAZ131122:TAZ131124 TKV131122:TKV131124 TUR131122:TUR131124 UEN131122:UEN131124 UOJ131122:UOJ131124 UYF131122:UYF131124 VIB131122:VIB131124 VRX131122:VRX131124 WBT131122:WBT131124 WLP131122:WLP131124 WVL131122:WVL131124 D196658:D196660 IZ196658:IZ196660 SV196658:SV196660 ACR196658:ACR196660 AMN196658:AMN196660 AWJ196658:AWJ196660 BGF196658:BGF196660 BQB196658:BQB196660 BZX196658:BZX196660 CJT196658:CJT196660 CTP196658:CTP196660 DDL196658:DDL196660 DNH196658:DNH196660 DXD196658:DXD196660 EGZ196658:EGZ196660 EQV196658:EQV196660 FAR196658:FAR196660 FKN196658:FKN196660 FUJ196658:FUJ196660 GEF196658:GEF196660 GOB196658:GOB196660 GXX196658:GXX196660 HHT196658:HHT196660 HRP196658:HRP196660 IBL196658:IBL196660 ILH196658:ILH196660 IVD196658:IVD196660 JEZ196658:JEZ196660 JOV196658:JOV196660 JYR196658:JYR196660 KIN196658:KIN196660 KSJ196658:KSJ196660 LCF196658:LCF196660 LMB196658:LMB196660 LVX196658:LVX196660 MFT196658:MFT196660 MPP196658:MPP196660 MZL196658:MZL196660 NJH196658:NJH196660 NTD196658:NTD196660 OCZ196658:OCZ196660 OMV196658:OMV196660 OWR196658:OWR196660 PGN196658:PGN196660 PQJ196658:PQJ196660 QAF196658:QAF196660 QKB196658:QKB196660 QTX196658:QTX196660 RDT196658:RDT196660 RNP196658:RNP196660 RXL196658:RXL196660 SHH196658:SHH196660 SRD196658:SRD196660 TAZ196658:TAZ196660 TKV196658:TKV196660 TUR196658:TUR196660 UEN196658:UEN196660 UOJ196658:UOJ196660 UYF196658:UYF196660 VIB196658:VIB196660 VRX196658:VRX196660 WBT196658:WBT196660 WLP196658:WLP196660 WVL196658:WVL196660 D262194:D262196 IZ262194:IZ262196 SV262194:SV262196 ACR262194:ACR262196 AMN262194:AMN262196 AWJ262194:AWJ262196 BGF262194:BGF262196 BQB262194:BQB262196 BZX262194:BZX262196 CJT262194:CJT262196 CTP262194:CTP262196 DDL262194:DDL262196 DNH262194:DNH262196 DXD262194:DXD262196 EGZ262194:EGZ262196 EQV262194:EQV262196 FAR262194:FAR262196 FKN262194:FKN262196 FUJ262194:FUJ262196 GEF262194:GEF262196 GOB262194:GOB262196 GXX262194:GXX262196 HHT262194:HHT262196 HRP262194:HRP262196 IBL262194:IBL262196 ILH262194:ILH262196 IVD262194:IVD262196 JEZ262194:JEZ262196 JOV262194:JOV262196 JYR262194:JYR262196 KIN262194:KIN262196 KSJ262194:KSJ262196 LCF262194:LCF262196 LMB262194:LMB262196 LVX262194:LVX262196 MFT262194:MFT262196 MPP262194:MPP262196 MZL262194:MZL262196 NJH262194:NJH262196 NTD262194:NTD262196 OCZ262194:OCZ262196 OMV262194:OMV262196 OWR262194:OWR262196 PGN262194:PGN262196 PQJ262194:PQJ262196 QAF262194:QAF262196 QKB262194:QKB262196 QTX262194:QTX262196 RDT262194:RDT262196 RNP262194:RNP262196 RXL262194:RXL262196 SHH262194:SHH262196 SRD262194:SRD262196 TAZ262194:TAZ262196 TKV262194:TKV262196 TUR262194:TUR262196 UEN262194:UEN262196 UOJ262194:UOJ262196 UYF262194:UYF262196 VIB262194:VIB262196 VRX262194:VRX262196 WBT262194:WBT262196 WLP262194:WLP262196 WVL262194:WVL262196 D327730:D327732 IZ327730:IZ327732 SV327730:SV327732 ACR327730:ACR327732 AMN327730:AMN327732 AWJ327730:AWJ327732 BGF327730:BGF327732 BQB327730:BQB327732 BZX327730:BZX327732 CJT327730:CJT327732 CTP327730:CTP327732 DDL327730:DDL327732 DNH327730:DNH327732 DXD327730:DXD327732 EGZ327730:EGZ327732 EQV327730:EQV327732 FAR327730:FAR327732 FKN327730:FKN327732 FUJ327730:FUJ327732 GEF327730:GEF327732 GOB327730:GOB327732 GXX327730:GXX327732 HHT327730:HHT327732 HRP327730:HRP327732 IBL327730:IBL327732 ILH327730:ILH327732 IVD327730:IVD327732 JEZ327730:JEZ327732 JOV327730:JOV327732 JYR327730:JYR327732 KIN327730:KIN327732 KSJ327730:KSJ327732 LCF327730:LCF327732 LMB327730:LMB327732 LVX327730:LVX327732 MFT327730:MFT327732 MPP327730:MPP327732 MZL327730:MZL327732 NJH327730:NJH327732 NTD327730:NTD327732 OCZ327730:OCZ327732 OMV327730:OMV327732 OWR327730:OWR327732 PGN327730:PGN327732 PQJ327730:PQJ327732 QAF327730:QAF327732 QKB327730:QKB327732 QTX327730:QTX327732 RDT327730:RDT327732 RNP327730:RNP327732 RXL327730:RXL327732 SHH327730:SHH327732 SRD327730:SRD327732 TAZ327730:TAZ327732 TKV327730:TKV327732 TUR327730:TUR327732 UEN327730:UEN327732 UOJ327730:UOJ327732 UYF327730:UYF327732 VIB327730:VIB327732 VRX327730:VRX327732 WBT327730:WBT327732 WLP327730:WLP327732 WVL327730:WVL327732 D393266:D393268 IZ393266:IZ393268 SV393266:SV393268 ACR393266:ACR393268 AMN393266:AMN393268 AWJ393266:AWJ393268 BGF393266:BGF393268 BQB393266:BQB393268 BZX393266:BZX393268 CJT393266:CJT393268 CTP393266:CTP393268 DDL393266:DDL393268 DNH393266:DNH393268 DXD393266:DXD393268 EGZ393266:EGZ393268 EQV393266:EQV393268 FAR393266:FAR393268 FKN393266:FKN393268 FUJ393266:FUJ393268 GEF393266:GEF393268 GOB393266:GOB393268 GXX393266:GXX393268 HHT393266:HHT393268 HRP393266:HRP393268 IBL393266:IBL393268 ILH393266:ILH393268 IVD393266:IVD393268 JEZ393266:JEZ393268 JOV393266:JOV393268 JYR393266:JYR393268 KIN393266:KIN393268 KSJ393266:KSJ393268 LCF393266:LCF393268 LMB393266:LMB393268 LVX393266:LVX393268 MFT393266:MFT393268 MPP393266:MPP393268 MZL393266:MZL393268 NJH393266:NJH393268 NTD393266:NTD393268 OCZ393266:OCZ393268 OMV393266:OMV393268 OWR393266:OWR393268 PGN393266:PGN393268 PQJ393266:PQJ393268 QAF393266:QAF393268 QKB393266:QKB393268 QTX393266:QTX393268 RDT393266:RDT393268 RNP393266:RNP393268 RXL393266:RXL393268 SHH393266:SHH393268 SRD393266:SRD393268 TAZ393266:TAZ393268 TKV393266:TKV393268 TUR393266:TUR393268 UEN393266:UEN393268 UOJ393266:UOJ393268 UYF393266:UYF393268 VIB393266:VIB393268 VRX393266:VRX393268 WBT393266:WBT393268 WLP393266:WLP393268 WVL393266:WVL393268 D458802:D458804 IZ458802:IZ458804 SV458802:SV458804 ACR458802:ACR458804 AMN458802:AMN458804 AWJ458802:AWJ458804 BGF458802:BGF458804 BQB458802:BQB458804 BZX458802:BZX458804 CJT458802:CJT458804 CTP458802:CTP458804 DDL458802:DDL458804 DNH458802:DNH458804 DXD458802:DXD458804 EGZ458802:EGZ458804 EQV458802:EQV458804 FAR458802:FAR458804 FKN458802:FKN458804 FUJ458802:FUJ458804 GEF458802:GEF458804 GOB458802:GOB458804 GXX458802:GXX458804 HHT458802:HHT458804 HRP458802:HRP458804 IBL458802:IBL458804 ILH458802:ILH458804 IVD458802:IVD458804 JEZ458802:JEZ458804 JOV458802:JOV458804 JYR458802:JYR458804 KIN458802:KIN458804 KSJ458802:KSJ458804 LCF458802:LCF458804 LMB458802:LMB458804 LVX458802:LVX458804 MFT458802:MFT458804 MPP458802:MPP458804 MZL458802:MZL458804 NJH458802:NJH458804 NTD458802:NTD458804 OCZ458802:OCZ458804 OMV458802:OMV458804 OWR458802:OWR458804 PGN458802:PGN458804 PQJ458802:PQJ458804 QAF458802:QAF458804 QKB458802:QKB458804 QTX458802:QTX458804 RDT458802:RDT458804 RNP458802:RNP458804 RXL458802:RXL458804 SHH458802:SHH458804 SRD458802:SRD458804 TAZ458802:TAZ458804 TKV458802:TKV458804 TUR458802:TUR458804 UEN458802:UEN458804 UOJ458802:UOJ458804 UYF458802:UYF458804 VIB458802:VIB458804 VRX458802:VRX458804 WBT458802:WBT458804 WLP458802:WLP458804 WVL458802:WVL458804 D524338:D524340 IZ524338:IZ524340 SV524338:SV524340 ACR524338:ACR524340 AMN524338:AMN524340 AWJ524338:AWJ524340 BGF524338:BGF524340 BQB524338:BQB524340 BZX524338:BZX524340 CJT524338:CJT524340 CTP524338:CTP524340 DDL524338:DDL524340 DNH524338:DNH524340 DXD524338:DXD524340 EGZ524338:EGZ524340 EQV524338:EQV524340 FAR524338:FAR524340 FKN524338:FKN524340 FUJ524338:FUJ524340 GEF524338:GEF524340 GOB524338:GOB524340 GXX524338:GXX524340 HHT524338:HHT524340 HRP524338:HRP524340 IBL524338:IBL524340 ILH524338:ILH524340 IVD524338:IVD524340 JEZ524338:JEZ524340 JOV524338:JOV524340 JYR524338:JYR524340 KIN524338:KIN524340 KSJ524338:KSJ524340 LCF524338:LCF524340 LMB524338:LMB524340 LVX524338:LVX524340 MFT524338:MFT524340 MPP524338:MPP524340 MZL524338:MZL524340 NJH524338:NJH524340 NTD524338:NTD524340 OCZ524338:OCZ524340 OMV524338:OMV524340 OWR524338:OWR524340 PGN524338:PGN524340 PQJ524338:PQJ524340 QAF524338:QAF524340 QKB524338:QKB524340 QTX524338:QTX524340 RDT524338:RDT524340 RNP524338:RNP524340 RXL524338:RXL524340 SHH524338:SHH524340 SRD524338:SRD524340 TAZ524338:TAZ524340 TKV524338:TKV524340 TUR524338:TUR524340 UEN524338:UEN524340 UOJ524338:UOJ524340 UYF524338:UYF524340 VIB524338:VIB524340 VRX524338:VRX524340 WBT524338:WBT524340 WLP524338:WLP524340 WVL524338:WVL524340 D589874:D589876 IZ589874:IZ589876 SV589874:SV589876 ACR589874:ACR589876 AMN589874:AMN589876 AWJ589874:AWJ589876 BGF589874:BGF589876 BQB589874:BQB589876 BZX589874:BZX589876 CJT589874:CJT589876 CTP589874:CTP589876 DDL589874:DDL589876 DNH589874:DNH589876 DXD589874:DXD589876 EGZ589874:EGZ589876 EQV589874:EQV589876 FAR589874:FAR589876 FKN589874:FKN589876 FUJ589874:FUJ589876 GEF589874:GEF589876 GOB589874:GOB589876 GXX589874:GXX589876 HHT589874:HHT589876 HRP589874:HRP589876 IBL589874:IBL589876 ILH589874:ILH589876 IVD589874:IVD589876 JEZ589874:JEZ589876 JOV589874:JOV589876 JYR589874:JYR589876 KIN589874:KIN589876 KSJ589874:KSJ589876 LCF589874:LCF589876 LMB589874:LMB589876 LVX589874:LVX589876 MFT589874:MFT589876 MPP589874:MPP589876 MZL589874:MZL589876 NJH589874:NJH589876 NTD589874:NTD589876 OCZ589874:OCZ589876 OMV589874:OMV589876 OWR589874:OWR589876 PGN589874:PGN589876 PQJ589874:PQJ589876 QAF589874:QAF589876 QKB589874:QKB589876 QTX589874:QTX589876 RDT589874:RDT589876 RNP589874:RNP589876 RXL589874:RXL589876 SHH589874:SHH589876 SRD589874:SRD589876 TAZ589874:TAZ589876 TKV589874:TKV589876 TUR589874:TUR589876 UEN589874:UEN589876 UOJ589874:UOJ589876 UYF589874:UYF589876 VIB589874:VIB589876 VRX589874:VRX589876 WBT589874:WBT589876 WLP589874:WLP589876 WVL589874:WVL589876 D655410:D655412 IZ655410:IZ655412 SV655410:SV655412 ACR655410:ACR655412 AMN655410:AMN655412 AWJ655410:AWJ655412 BGF655410:BGF655412 BQB655410:BQB655412 BZX655410:BZX655412 CJT655410:CJT655412 CTP655410:CTP655412 DDL655410:DDL655412 DNH655410:DNH655412 DXD655410:DXD655412 EGZ655410:EGZ655412 EQV655410:EQV655412 FAR655410:FAR655412 FKN655410:FKN655412 FUJ655410:FUJ655412 GEF655410:GEF655412 GOB655410:GOB655412 GXX655410:GXX655412 HHT655410:HHT655412 HRP655410:HRP655412 IBL655410:IBL655412 ILH655410:ILH655412 IVD655410:IVD655412 JEZ655410:JEZ655412 JOV655410:JOV655412 JYR655410:JYR655412 KIN655410:KIN655412 KSJ655410:KSJ655412 LCF655410:LCF655412 LMB655410:LMB655412 LVX655410:LVX655412 MFT655410:MFT655412 MPP655410:MPP655412 MZL655410:MZL655412 NJH655410:NJH655412 NTD655410:NTD655412 OCZ655410:OCZ655412 OMV655410:OMV655412 OWR655410:OWR655412 PGN655410:PGN655412 PQJ655410:PQJ655412 QAF655410:QAF655412 QKB655410:QKB655412 QTX655410:QTX655412 RDT655410:RDT655412 RNP655410:RNP655412 RXL655410:RXL655412 SHH655410:SHH655412 SRD655410:SRD655412 TAZ655410:TAZ655412 TKV655410:TKV655412 TUR655410:TUR655412 UEN655410:UEN655412 UOJ655410:UOJ655412 UYF655410:UYF655412 VIB655410:VIB655412 VRX655410:VRX655412 WBT655410:WBT655412 WLP655410:WLP655412 WVL655410:WVL655412 D720946:D720948 IZ720946:IZ720948 SV720946:SV720948 ACR720946:ACR720948 AMN720946:AMN720948 AWJ720946:AWJ720948 BGF720946:BGF720948 BQB720946:BQB720948 BZX720946:BZX720948 CJT720946:CJT720948 CTP720946:CTP720948 DDL720946:DDL720948 DNH720946:DNH720948 DXD720946:DXD720948 EGZ720946:EGZ720948 EQV720946:EQV720948 FAR720946:FAR720948 FKN720946:FKN720948 FUJ720946:FUJ720948 GEF720946:GEF720948 GOB720946:GOB720948 GXX720946:GXX720948 HHT720946:HHT720948 HRP720946:HRP720948 IBL720946:IBL720948 ILH720946:ILH720948 IVD720946:IVD720948 JEZ720946:JEZ720948 JOV720946:JOV720948 JYR720946:JYR720948 KIN720946:KIN720948 KSJ720946:KSJ720948 LCF720946:LCF720948 LMB720946:LMB720948 LVX720946:LVX720948 MFT720946:MFT720948 MPP720946:MPP720948 MZL720946:MZL720948 NJH720946:NJH720948 NTD720946:NTD720948 OCZ720946:OCZ720948 OMV720946:OMV720948 OWR720946:OWR720948 PGN720946:PGN720948 PQJ720946:PQJ720948 QAF720946:QAF720948 QKB720946:QKB720948 QTX720946:QTX720948 RDT720946:RDT720948 RNP720946:RNP720948 RXL720946:RXL720948 SHH720946:SHH720948 SRD720946:SRD720948 TAZ720946:TAZ720948 TKV720946:TKV720948 TUR720946:TUR720948 UEN720946:UEN720948 UOJ720946:UOJ720948 UYF720946:UYF720948 VIB720946:VIB720948 VRX720946:VRX720948 WBT720946:WBT720948 WLP720946:WLP720948 WVL720946:WVL720948 D786482:D786484 IZ786482:IZ786484 SV786482:SV786484 ACR786482:ACR786484 AMN786482:AMN786484 AWJ786482:AWJ786484 BGF786482:BGF786484 BQB786482:BQB786484 BZX786482:BZX786484 CJT786482:CJT786484 CTP786482:CTP786484 DDL786482:DDL786484 DNH786482:DNH786484 DXD786482:DXD786484 EGZ786482:EGZ786484 EQV786482:EQV786484 FAR786482:FAR786484 FKN786482:FKN786484 FUJ786482:FUJ786484 GEF786482:GEF786484 GOB786482:GOB786484 GXX786482:GXX786484 HHT786482:HHT786484 HRP786482:HRP786484 IBL786482:IBL786484 ILH786482:ILH786484 IVD786482:IVD786484 JEZ786482:JEZ786484 JOV786482:JOV786484 JYR786482:JYR786484 KIN786482:KIN786484 KSJ786482:KSJ786484 LCF786482:LCF786484 LMB786482:LMB786484 LVX786482:LVX786484 MFT786482:MFT786484 MPP786482:MPP786484 MZL786482:MZL786484 NJH786482:NJH786484 NTD786482:NTD786484 OCZ786482:OCZ786484 OMV786482:OMV786484 OWR786482:OWR786484 PGN786482:PGN786484 PQJ786482:PQJ786484 QAF786482:QAF786484 QKB786482:QKB786484 QTX786482:QTX786484 RDT786482:RDT786484 RNP786482:RNP786484 RXL786482:RXL786484 SHH786482:SHH786484 SRD786482:SRD786484 TAZ786482:TAZ786484 TKV786482:TKV786484 TUR786482:TUR786484 UEN786482:UEN786484 UOJ786482:UOJ786484 UYF786482:UYF786484 VIB786482:VIB786484 VRX786482:VRX786484 WBT786482:WBT786484 WLP786482:WLP786484 WVL786482:WVL786484 D852018:D852020 IZ852018:IZ852020 SV852018:SV852020 ACR852018:ACR852020 AMN852018:AMN852020 AWJ852018:AWJ852020 BGF852018:BGF852020 BQB852018:BQB852020 BZX852018:BZX852020 CJT852018:CJT852020 CTP852018:CTP852020 DDL852018:DDL852020 DNH852018:DNH852020 DXD852018:DXD852020 EGZ852018:EGZ852020 EQV852018:EQV852020 FAR852018:FAR852020 FKN852018:FKN852020 FUJ852018:FUJ852020 GEF852018:GEF852020 GOB852018:GOB852020 GXX852018:GXX852020 HHT852018:HHT852020 HRP852018:HRP852020 IBL852018:IBL852020 ILH852018:ILH852020 IVD852018:IVD852020 JEZ852018:JEZ852020 JOV852018:JOV852020 JYR852018:JYR852020 KIN852018:KIN852020 KSJ852018:KSJ852020 LCF852018:LCF852020 LMB852018:LMB852020 LVX852018:LVX852020 MFT852018:MFT852020 MPP852018:MPP852020 MZL852018:MZL852020 NJH852018:NJH852020 NTD852018:NTD852020 OCZ852018:OCZ852020 OMV852018:OMV852020 OWR852018:OWR852020 PGN852018:PGN852020 PQJ852018:PQJ852020 QAF852018:QAF852020 QKB852018:QKB852020 QTX852018:QTX852020 RDT852018:RDT852020 RNP852018:RNP852020 RXL852018:RXL852020 SHH852018:SHH852020 SRD852018:SRD852020 TAZ852018:TAZ852020 TKV852018:TKV852020 TUR852018:TUR852020 UEN852018:UEN852020 UOJ852018:UOJ852020 UYF852018:UYF852020 VIB852018:VIB852020 VRX852018:VRX852020 WBT852018:WBT852020 WLP852018:WLP852020 WVL852018:WVL852020 D917554:D917556 IZ917554:IZ917556 SV917554:SV917556 ACR917554:ACR917556 AMN917554:AMN917556 AWJ917554:AWJ917556 BGF917554:BGF917556 BQB917554:BQB917556 BZX917554:BZX917556 CJT917554:CJT917556 CTP917554:CTP917556 DDL917554:DDL917556 DNH917554:DNH917556 DXD917554:DXD917556 EGZ917554:EGZ917556 EQV917554:EQV917556 FAR917554:FAR917556 FKN917554:FKN917556 FUJ917554:FUJ917556 GEF917554:GEF917556 GOB917554:GOB917556 GXX917554:GXX917556 HHT917554:HHT917556 HRP917554:HRP917556 IBL917554:IBL917556 ILH917554:ILH917556 IVD917554:IVD917556 JEZ917554:JEZ917556 JOV917554:JOV917556 JYR917554:JYR917556 KIN917554:KIN917556 KSJ917554:KSJ917556 LCF917554:LCF917556 LMB917554:LMB917556 LVX917554:LVX917556 MFT917554:MFT917556 MPP917554:MPP917556 MZL917554:MZL917556 NJH917554:NJH917556 NTD917554:NTD917556 OCZ917554:OCZ917556 OMV917554:OMV917556 OWR917554:OWR917556 PGN917554:PGN917556 PQJ917554:PQJ917556 QAF917554:QAF917556 QKB917554:QKB917556 QTX917554:QTX917556 RDT917554:RDT917556 RNP917554:RNP917556 RXL917554:RXL917556 SHH917554:SHH917556 SRD917554:SRD917556 TAZ917554:TAZ917556 TKV917554:TKV917556 TUR917554:TUR917556 UEN917554:UEN917556 UOJ917554:UOJ917556 UYF917554:UYF917556 VIB917554:VIB917556 VRX917554:VRX917556 WBT917554:WBT917556 WLP917554:WLP917556 WVL917554:WVL917556 D983090:D983092 IZ983090:IZ983092 SV983090:SV983092 ACR983090:ACR983092 AMN983090:AMN983092 AWJ983090:AWJ983092 BGF983090:BGF983092 BQB983090:BQB983092 BZX983090:BZX983092 CJT983090:CJT983092 CTP983090:CTP983092 DDL983090:DDL983092 DNH983090:DNH983092 DXD983090:DXD983092 EGZ983090:EGZ983092 EQV983090:EQV983092 FAR983090:FAR983092 FKN983090:FKN983092 FUJ983090:FUJ983092 GEF983090:GEF983092 GOB983090:GOB983092 GXX983090:GXX983092 HHT983090:HHT983092 HRP983090:HRP983092 IBL983090:IBL983092 ILH983090:ILH983092 IVD983090:IVD983092 JEZ983090:JEZ983092 JOV983090:JOV983092 JYR983090:JYR983092 KIN983090:KIN983092 KSJ983090:KSJ983092 LCF983090:LCF983092 LMB983090:LMB983092 LVX983090:LVX983092 MFT983090:MFT983092 MPP983090:MPP983092 MZL983090:MZL983092 NJH983090:NJH983092 NTD983090:NTD983092 OCZ983090:OCZ983092 OMV983090:OMV983092 OWR983090:OWR983092 PGN983090:PGN983092 PQJ983090:PQJ983092 QAF983090:QAF983092 QKB983090:QKB983092 QTX983090:QTX983092 RDT983090:RDT983092 RNP983090:RNP983092 RXL983090:RXL983092 SHH983090:SHH983092 SRD983090:SRD983092 TAZ983090:TAZ983092 TKV983090:TKV983092 TUR983090:TUR983092 UEN983090:UEN983092 UOJ983090:UOJ983092 UYF983090:UYF983092 VIB983090:VIB983092 VRX983090:VRX983092 WBT983090:WBT983092 WLP983090:WLP983092 WVL983090:WVL983092 D54:D79 IZ54:IZ79 SV54:SV79 ACR54:ACR79 AMN54:AMN79 AWJ54:AWJ79 BGF54:BGF79 BQB54:BQB79 BZX54:BZX79 CJT54:CJT79 CTP54:CTP79 DDL54:DDL79 DNH54:DNH79 DXD54:DXD79 EGZ54:EGZ79 EQV54:EQV79 FAR54:FAR79 FKN54:FKN79 FUJ54:FUJ79 GEF54:GEF79 GOB54:GOB79 GXX54:GXX79 HHT54:HHT79 HRP54:HRP79 IBL54:IBL79 ILH54:ILH79 IVD54:IVD79 JEZ54:JEZ79 JOV54:JOV79 JYR54:JYR79 KIN54:KIN79 KSJ54:KSJ79 LCF54:LCF79 LMB54:LMB79 LVX54:LVX79 MFT54:MFT79 MPP54:MPP79 MZL54:MZL79 NJH54:NJH79 NTD54:NTD79 OCZ54:OCZ79 OMV54:OMV79 OWR54:OWR79 PGN54:PGN79 PQJ54:PQJ79 QAF54:QAF79 QKB54:QKB79 QTX54:QTX79 RDT54:RDT79 RNP54:RNP79 RXL54:RXL79 SHH54:SHH79 SRD54:SRD79 TAZ54:TAZ79 TKV54:TKV79 TUR54:TUR79 UEN54:UEN79 UOJ54:UOJ79 UYF54:UYF79 VIB54:VIB79 VRX54:VRX79 WBT54:WBT79 WLP54:WLP79 WVL54:WVL79 D65590:D65615 IZ65590:IZ65615 SV65590:SV65615 ACR65590:ACR65615 AMN65590:AMN65615 AWJ65590:AWJ65615 BGF65590:BGF65615 BQB65590:BQB65615 BZX65590:BZX65615 CJT65590:CJT65615 CTP65590:CTP65615 DDL65590:DDL65615 DNH65590:DNH65615 DXD65590:DXD65615 EGZ65590:EGZ65615 EQV65590:EQV65615 FAR65590:FAR65615 FKN65590:FKN65615 FUJ65590:FUJ65615 GEF65590:GEF65615 GOB65590:GOB65615 GXX65590:GXX65615 HHT65590:HHT65615 HRP65590:HRP65615 IBL65590:IBL65615 ILH65590:ILH65615 IVD65590:IVD65615 JEZ65590:JEZ65615 JOV65590:JOV65615 JYR65590:JYR65615 KIN65590:KIN65615 KSJ65590:KSJ65615 LCF65590:LCF65615 LMB65590:LMB65615 LVX65590:LVX65615 MFT65590:MFT65615 MPP65590:MPP65615 MZL65590:MZL65615 NJH65590:NJH65615 NTD65590:NTD65615 OCZ65590:OCZ65615 OMV65590:OMV65615 OWR65590:OWR65615 PGN65590:PGN65615 PQJ65590:PQJ65615 QAF65590:QAF65615 QKB65590:QKB65615 QTX65590:QTX65615 RDT65590:RDT65615 RNP65590:RNP65615 RXL65590:RXL65615 SHH65590:SHH65615 SRD65590:SRD65615 TAZ65590:TAZ65615 TKV65590:TKV65615 TUR65590:TUR65615 UEN65590:UEN65615 UOJ65590:UOJ65615 UYF65590:UYF65615 VIB65590:VIB65615 VRX65590:VRX65615 WBT65590:WBT65615 WLP65590:WLP65615 WVL65590:WVL65615 D131126:D131151 IZ131126:IZ131151 SV131126:SV131151 ACR131126:ACR131151 AMN131126:AMN131151 AWJ131126:AWJ131151 BGF131126:BGF131151 BQB131126:BQB131151 BZX131126:BZX131151 CJT131126:CJT131151 CTP131126:CTP131151 DDL131126:DDL131151 DNH131126:DNH131151 DXD131126:DXD131151 EGZ131126:EGZ131151 EQV131126:EQV131151 FAR131126:FAR131151 FKN131126:FKN131151 FUJ131126:FUJ131151 GEF131126:GEF131151 GOB131126:GOB131151 GXX131126:GXX131151 HHT131126:HHT131151 HRP131126:HRP131151 IBL131126:IBL131151 ILH131126:ILH131151 IVD131126:IVD131151 JEZ131126:JEZ131151 JOV131126:JOV131151 JYR131126:JYR131151 KIN131126:KIN131151 KSJ131126:KSJ131151 LCF131126:LCF131151 LMB131126:LMB131151 LVX131126:LVX131151 MFT131126:MFT131151 MPP131126:MPP131151 MZL131126:MZL131151 NJH131126:NJH131151 NTD131126:NTD131151 OCZ131126:OCZ131151 OMV131126:OMV131151 OWR131126:OWR131151 PGN131126:PGN131151 PQJ131126:PQJ131151 QAF131126:QAF131151 QKB131126:QKB131151 QTX131126:QTX131151 RDT131126:RDT131151 RNP131126:RNP131151 RXL131126:RXL131151 SHH131126:SHH131151 SRD131126:SRD131151 TAZ131126:TAZ131151 TKV131126:TKV131151 TUR131126:TUR131151 UEN131126:UEN131151 UOJ131126:UOJ131151 UYF131126:UYF131151 VIB131126:VIB131151 VRX131126:VRX131151 WBT131126:WBT131151 WLP131126:WLP131151 WVL131126:WVL131151 D196662:D196687 IZ196662:IZ196687 SV196662:SV196687 ACR196662:ACR196687 AMN196662:AMN196687 AWJ196662:AWJ196687 BGF196662:BGF196687 BQB196662:BQB196687 BZX196662:BZX196687 CJT196662:CJT196687 CTP196662:CTP196687 DDL196662:DDL196687 DNH196662:DNH196687 DXD196662:DXD196687 EGZ196662:EGZ196687 EQV196662:EQV196687 FAR196662:FAR196687 FKN196662:FKN196687 FUJ196662:FUJ196687 GEF196662:GEF196687 GOB196662:GOB196687 GXX196662:GXX196687 HHT196662:HHT196687 HRP196662:HRP196687 IBL196662:IBL196687 ILH196662:ILH196687 IVD196662:IVD196687 JEZ196662:JEZ196687 JOV196662:JOV196687 JYR196662:JYR196687 KIN196662:KIN196687 KSJ196662:KSJ196687 LCF196662:LCF196687 LMB196662:LMB196687 LVX196662:LVX196687 MFT196662:MFT196687 MPP196662:MPP196687 MZL196662:MZL196687 NJH196662:NJH196687 NTD196662:NTD196687 OCZ196662:OCZ196687 OMV196662:OMV196687 OWR196662:OWR196687 PGN196662:PGN196687 PQJ196662:PQJ196687 QAF196662:QAF196687 QKB196662:QKB196687 QTX196662:QTX196687 RDT196662:RDT196687 RNP196662:RNP196687 RXL196662:RXL196687 SHH196662:SHH196687 SRD196662:SRD196687 TAZ196662:TAZ196687 TKV196662:TKV196687 TUR196662:TUR196687 UEN196662:UEN196687 UOJ196662:UOJ196687 UYF196662:UYF196687 VIB196662:VIB196687 VRX196662:VRX196687 WBT196662:WBT196687 WLP196662:WLP196687 WVL196662:WVL196687 D262198:D262223 IZ262198:IZ262223 SV262198:SV262223 ACR262198:ACR262223 AMN262198:AMN262223 AWJ262198:AWJ262223 BGF262198:BGF262223 BQB262198:BQB262223 BZX262198:BZX262223 CJT262198:CJT262223 CTP262198:CTP262223 DDL262198:DDL262223 DNH262198:DNH262223 DXD262198:DXD262223 EGZ262198:EGZ262223 EQV262198:EQV262223 FAR262198:FAR262223 FKN262198:FKN262223 FUJ262198:FUJ262223 GEF262198:GEF262223 GOB262198:GOB262223 GXX262198:GXX262223 HHT262198:HHT262223 HRP262198:HRP262223 IBL262198:IBL262223 ILH262198:ILH262223 IVD262198:IVD262223 JEZ262198:JEZ262223 JOV262198:JOV262223 JYR262198:JYR262223 KIN262198:KIN262223 KSJ262198:KSJ262223 LCF262198:LCF262223 LMB262198:LMB262223 LVX262198:LVX262223 MFT262198:MFT262223 MPP262198:MPP262223 MZL262198:MZL262223 NJH262198:NJH262223 NTD262198:NTD262223 OCZ262198:OCZ262223 OMV262198:OMV262223 OWR262198:OWR262223 PGN262198:PGN262223 PQJ262198:PQJ262223 QAF262198:QAF262223 QKB262198:QKB262223 QTX262198:QTX262223 RDT262198:RDT262223 RNP262198:RNP262223 RXL262198:RXL262223 SHH262198:SHH262223 SRD262198:SRD262223 TAZ262198:TAZ262223 TKV262198:TKV262223 TUR262198:TUR262223 UEN262198:UEN262223 UOJ262198:UOJ262223 UYF262198:UYF262223 VIB262198:VIB262223 VRX262198:VRX262223 WBT262198:WBT262223 WLP262198:WLP262223 WVL262198:WVL262223 D327734:D327759 IZ327734:IZ327759 SV327734:SV327759 ACR327734:ACR327759 AMN327734:AMN327759 AWJ327734:AWJ327759 BGF327734:BGF327759 BQB327734:BQB327759 BZX327734:BZX327759 CJT327734:CJT327759 CTP327734:CTP327759 DDL327734:DDL327759 DNH327734:DNH327759 DXD327734:DXD327759 EGZ327734:EGZ327759 EQV327734:EQV327759 FAR327734:FAR327759 FKN327734:FKN327759 FUJ327734:FUJ327759 GEF327734:GEF327759 GOB327734:GOB327759 GXX327734:GXX327759 HHT327734:HHT327759 HRP327734:HRP327759 IBL327734:IBL327759 ILH327734:ILH327759 IVD327734:IVD327759 JEZ327734:JEZ327759 JOV327734:JOV327759 JYR327734:JYR327759 KIN327734:KIN327759 KSJ327734:KSJ327759 LCF327734:LCF327759 LMB327734:LMB327759 LVX327734:LVX327759 MFT327734:MFT327759 MPP327734:MPP327759 MZL327734:MZL327759 NJH327734:NJH327759 NTD327734:NTD327759 OCZ327734:OCZ327759 OMV327734:OMV327759 OWR327734:OWR327759 PGN327734:PGN327759 PQJ327734:PQJ327759 QAF327734:QAF327759 QKB327734:QKB327759 QTX327734:QTX327759 RDT327734:RDT327759 RNP327734:RNP327759 RXL327734:RXL327759 SHH327734:SHH327759 SRD327734:SRD327759 TAZ327734:TAZ327759 TKV327734:TKV327759 TUR327734:TUR327759 UEN327734:UEN327759 UOJ327734:UOJ327759 UYF327734:UYF327759 VIB327734:VIB327759 VRX327734:VRX327759 WBT327734:WBT327759 WLP327734:WLP327759 WVL327734:WVL327759 D393270:D393295 IZ393270:IZ393295 SV393270:SV393295 ACR393270:ACR393295 AMN393270:AMN393295 AWJ393270:AWJ393295 BGF393270:BGF393295 BQB393270:BQB393295 BZX393270:BZX393295 CJT393270:CJT393295 CTP393270:CTP393295 DDL393270:DDL393295 DNH393270:DNH393295 DXD393270:DXD393295 EGZ393270:EGZ393295 EQV393270:EQV393295 FAR393270:FAR393295 FKN393270:FKN393295 FUJ393270:FUJ393295 GEF393270:GEF393295 GOB393270:GOB393295 GXX393270:GXX393295 HHT393270:HHT393295 HRP393270:HRP393295 IBL393270:IBL393295 ILH393270:ILH393295 IVD393270:IVD393295 JEZ393270:JEZ393295 JOV393270:JOV393295 JYR393270:JYR393295 KIN393270:KIN393295 KSJ393270:KSJ393295 LCF393270:LCF393295 LMB393270:LMB393295 LVX393270:LVX393295 MFT393270:MFT393295 MPP393270:MPP393295 MZL393270:MZL393295 NJH393270:NJH393295 NTD393270:NTD393295 OCZ393270:OCZ393295 OMV393270:OMV393295 OWR393270:OWR393295 PGN393270:PGN393295 PQJ393270:PQJ393295 QAF393270:QAF393295 QKB393270:QKB393295 QTX393270:QTX393295 RDT393270:RDT393295 RNP393270:RNP393295 RXL393270:RXL393295 SHH393270:SHH393295 SRD393270:SRD393295 TAZ393270:TAZ393295 TKV393270:TKV393295 TUR393270:TUR393295 UEN393270:UEN393295 UOJ393270:UOJ393295 UYF393270:UYF393295 VIB393270:VIB393295 VRX393270:VRX393295 WBT393270:WBT393295 WLP393270:WLP393295 WVL393270:WVL393295 D458806:D458831 IZ458806:IZ458831 SV458806:SV458831 ACR458806:ACR458831 AMN458806:AMN458831 AWJ458806:AWJ458831 BGF458806:BGF458831 BQB458806:BQB458831 BZX458806:BZX458831 CJT458806:CJT458831 CTP458806:CTP458831 DDL458806:DDL458831 DNH458806:DNH458831 DXD458806:DXD458831 EGZ458806:EGZ458831 EQV458806:EQV458831 FAR458806:FAR458831 FKN458806:FKN458831 FUJ458806:FUJ458831 GEF458806:GEF458831 GOB458806:GOB458831 GXX458806:GXX458831 HHT458806:HHT458831 HRP458806:HRP458831 IBL458806:IBL458831 ILH458806:ILH458831 IVD458806:IVD458831 JEZ458806:JEZ458831 JOV458806:JOV458831 JYR458806:JYR458831 KIN458806:KIN458831 KSJ458806:KSJ458831 LCF458806:LCF458831 LMB458806:LMB458831 LVX458806:LVX458831 MFT458806:MFT458831 MPP458806:MPP458831 MZL458806:MZL458831 NJH458806:NJH458831 NTD458806:NTD458831 OCZ458806:OCZ458831 OMV458806:OMV458831 OWR458806:OWR458831 PGN458806:PGN458831 PQJ458806:PQJ458831 QAF458806:QAF458831 QKB458806:QKB458831 QTX458806:QTX458831 RDT458806:RDT458831 RNP458806:RNP458831 RXL458806:RXL458831 SHH458806:SHH458831 SRD458806:SRD458831 TAZ458806:TAZ458831 TKV458806:TKV458831 TUR458806:TUR458831 UEN458806:UEN458831 UOJ458806:UOJ458831 UYF458806:UYF458831 VIB458806:VIB458831 VRX458806:VRX458831 WBT458806:WBT458831 WLP458806:WLP458831 WVL458806:WVL458831 D524342:D524367 IZ524342:IZ524367 SV524342:SV524367 ACR524342:ACR524367 AMN524342:AMN524367 AWJ524342:AWJ524367 BGF524342:BGF524367 BQB524342:BQB524367 BZX524342:BZX524367 CJT524342:CJT524367 CTP524342:CTP524367 DDL524342:DDL524367 DNH524342:DNH524367 DXD524342:DXD524367 EGZ524342:EGZ524367 EQV524342:EQV524367 FAR524342:FAR524367 FKN524342:FKN524367 FUJ524342:FUJ524367 GEF524342:GEF524367 GOB524342:GOB524367 GXX524342:GXX524367 HHT524342:HHT524367 HRP524342:HRP524367 IBL524342:IBL524367 ILH524342:ILH524367 IVD524342:IVD524367 JEZ524342:JEZ524367 JOV524342:JOV524367 JYR524342:JYR524367 KIN524342:KIN524367 KSJ524342:KSJ524367 LCF524342:LCF524367 LMB524342:LMB524367 LVX524342:LVX524367 MFT524342:MFT524367 MPP524342:MPP524367 MZL524342:MZL524367 NJH524342:NJH524367 NTD524342:NTD524367 OCZ524342:OCZ524367 OMV524342:OMV524367 OWR524342:OWR524367 PGN524342:PGN524367 PQJ524342:PQJ524367 QAF524342:QAF524367 QKB524342:QKB524367 QTX524342:QTX524367 RDT524342:RDT524367 RNP524342:RNP524367 RXL524342:RXL524367 SHH524342:SHH524367 SRD524342:SRD524367 TAZ524342:TAZ524367 TKV524342:TKV524367 TUR524342:TUR524367 UEN524342:UEN524367 UOJ524342:UOJ524367 UYF524342:UYF524367 VIB524342:VIB524367 VRX524342:VRX524367 WBT524342:WBT524367 WLP524342:WLP524367 WVL524342:WVL524367 D589878:D589903 IZ589878:IZ589903 SV589878:SV589903 ACR589878:ACR589903 AMN589878:AMN589903 AWJ589878:AWJ589903 BGF589878:BGF589903 BQB589878:BQB589903 BZX589878:BZX589903 CJT589878:CJT589903 CTP589878:CTP589903 DDL589878:DDL589903 DNH589878:DNH589903 DXD589878:DXD589903 EGZ589878:EGZ589903 EQV589878:EQV589903 FAR589878:FAR589903 FKN589878:FKN589903 FUJ589878:FUJ589903 GEF589878:GEF589903 GOB589878:GOB589903 GXX589878:GXX589903 HHT589878:HHT589903 HRP589878:HRP589903 IBL589878:IBL589903 ILH589878:ILH589903 IVD589878:IVD589903 JEZ589878:JEZ589903 JOV589878:JOV589903 JYR589878:JYR589903 KIN589878:KIN589903 KSJ589878:KSJ589903 LCF589878:LCF589903 LMB589878:LMB589903 LVX589878:LVX589903 MFT589878:MFT589903 MPP589878:MPP589903 MZL589878:MZL589903 NJH589878:NJH589903 NTD589878:NTD589903 OCZ589878:OCZ589903 OMV589878:OMV589903 OWR589878:OWR589903 PGN589878:PGN589903 PQJ589878:PQJ589903 QAF589878:QAF589903 QKB589878:QKB589903 QTX589878:QTX589903 RDT589878:RDT589903 RNP589878:RNP589903 RXL589878:RXL589903 SHH589878:SHH589903 SRD589878:SRD589903 TAZ589878:TAZ589903 TKV589878:TKV589903 TUR589878:TUR589903 UEN589878:UEN589903 UOJ589878:UOJ589903 UYF589878:UYF589903 VIB589878:VIB589903 VRX589878:VRX589903 WBT589878:WBT589903 WLP589878:WLP589903 WVL589878:WVL589903 D655414:D655439 IZ655414:IZ655439 SV655414:SV655439 ACR655414:ACR655439 AMN655414:AMN655439 AWJ655414:AWJ655439 BGF655414:BGF655439 BQB655414:BQB655439 BZX655414:BZX655439 CJT655414:CJT655439 CTP655414:CTP655439 DDL655414:DDL655439 DNH655414:DNH655439 DXD655414:DXD655439 EGZ655414:EGZ655439 EQV655414:EQV655439 FAR655414:FAR655439 FKN655414:FKN655439 FUJ655414:FUJ655439 GEF655414:GEF655439 GOB655414:GOB655439 GXX655414:GXX655439 HHT655414:HHT655439 HRP655414:HRP655439 IBL655414:IBL655439 ILH655414:ILH655439 IVD655414:IVD655439 JEZ655414:JEZ655439 JOV655414:JOV655439 JYR655414:JYR655439 KIN655414:KIN655439 KSJ655414:KSJ655439 LCF655414:LCF655439 LMB655414:LMB655439 LVX655414:LVX655439 MFT655414:MFT655439 MPP655414:MPP655439 MZL655414:MZL655439 NJH655414:NJH655439 NTD655414:NTD655439 OCZ655414:OCZ655439 OMV655414:OMV655439 OWR655414:OWR655439 PGN655414:PGN655439 PQJ655414:PQJ655439 QAF655414:QAF655439 QKB655414:QKB655439 QTX655414:QTX655439 RDT655414:RDT655439 RNP655414:RNP655439 RXL655414:RXL655439 SHH655414:SHH655439 SRD655414:SRD655439 TAZ655414:TAZ655439 TKV655414:TKV655439 TUR655414:TUR655439 UEN655414:UEN655439 UOJ655414:UOJ655439 UYF655414:UYF655439 VIB655414:VIB655439 VRX655414:VRX655439 WBT655414:WBT655439 WLP655414:WLP655439 WVL655414:WVL655439 D720950:D720975 IZ720950:IZ720975 SV720950:SV720975 ACR720950:ACR720975 AMN720950:AMN720975 AWJ720950:AWJ720975 BGF720950:BGF720975 BQB720950:BQB720975 BZX720950:BZX720975 CJT720950:CJT720975 CTP720950:CTP720975 DDL720950:DDL720975 DNH720950:DNH720975 DXD720950:DXD720975 EGZ720950:EGZ720975 EQV720950:EQV720975 FAR720950:FAR720975 FKN720950:FKN720975 FUJ720950:FUJ720975 GEF720950:GEF720975 GOB720950:GOB720975 GXX720950:GXX720975 HHT720950:HHT720975 HRP720950:HRP720975 IBL720950:IBL720975 ILH720950:ILH720975 IVD720950:IVD720975 JEZ720950:JEZ720975 JOV720950:JOV720975 JYR720950:JYR720975 KIN720950:KIN720975 KSJ720950:KSJ720975 LCF720950:LCF720975 LMB720950:LMB720975 LVX720950:LVX720975 MFT720950:MFT720975 MPP720950:MPP720975 MZL720950:MZL720975 NJH720950:NJH720975 NTD720950:NTD720975 OCZ720950:OCZ720975 OMV720950:OMV720975 OWR720950:OWR720975 PGN720950:PGN720975 PQJ720950:PQJ720975 QAF720950:QAF720975 QKB720950:QKB720975 QTX720950:QTX720975 RDT720950:RDT720975 RNP720950:RNP720975 RXL720950:RXL720975 SHH720950:SHH720975 SRD720950:SRD720975 TAZ720950:TAZ720975 TKV720950:TKV720975 TUR720950:TUR720975 UEN720950:UEN720975 UOJ720950:UOJ720975 UYF720950:UYF720975 VIB720950:VIB720975 VRX720950:VRX720975 WBT720950:WBT720975 WLP720950:WLP720975 WVL720950:WVL720975 D786486:D786511 IZ786486:IZ786511 SV786486:SV786511 ACR786486:ACR786511 AMN786486:AMN786511 AWJ786486:AWJ786511 BGF786486:BGF786511 BQB786486:BQB786511 BZX786486:BZX786511 CJT786486:CJT786511 CTP786486:CTP786511 DDL786486:DDL786511 DNH786486:DNH786511 DXD786486:DXD786511 EGZ786486:EGZ786511 EQV786486:EQV786511 FAR786486:FAR786511 FKN786486:FKN786511 FUJ786486:FUJ786511 GEF786486:GEF786511 GOB786486:GOB786511 GXX786486:GXX786511 HHT786486:HHT786511 HRP786486:HRP786511 IBL786486:IBL786511 ILH786486:ILH786511 IVD786486:IVD786511 JEZ786486:JEZ786511 JOV786486:JOV786511 JYR786486:JYR786511 KIN786486:KIN786511 KSJ786486:KSJ786511 LCF786486:LCF786511 LMB786486:LMB786511 LVX786486:LVX786511 MFT786486:MFT786511 MPP786486:MPP786511 MZL786486:MZL786511 NJH786486:NJH786511 NTD786486:NTD786511 OCZ786486:OCZ786511 OMV786486:OMV786511 OWR786486:OWR786511 PGN786486:PGN786511 PQJ786486:PQJ786511 QAF786486:QAF786511 QKB786486:QKB786511 QTX786486:QTX786511 RDT786486:RDT786511 RNP786486:RNP786511 RXL786486:RXL786511 SHH786486:SHH786511 SRD786486:SRD786511 TAZ786486:TAZ786511 TKV786486:TKV786511 TUR786486:TUR786511 UEN786486:UEN786511 UOJ786486:UOJ786511 UYF786486:UYF786511 VIB786486:VIB786511 VRX786486:VRX786511 WBT786486:WBT786511 WLP786486:WLP786511 WVL786486:WVL786511 D852022:D852047 IZ852022:IZ852047 SV852022:SV852047 ACR852022:ACR852047 AMN852022:AMN852047 AWJ852022:AWJ852047 BGF852022:BGF852047 BQB852022:BQB852047 BZX852022:BZX852047 CJT852022:CJT852047 CTP852022:CTP852047 DDL852022:DDL852047 DNH852022:DNH852047 DXD852022:DXD852047 EGZ852022:EGZ852047 EQV852022:EQV852047 FAR852022:FAR852047 FKN852022:FKN852047 FUJ852022:FUJ852047 GEF852022:GEF852047 GOB852022:GOB852047 GXX852022:GXX852047 HHT852022:HHT852047 HRP852022:HRP852047 IBL852022:IBL852047 ILH852022:ILH852047 IVD852022:IVD852047 JEZ852022:JEZ852047 JOV852022:JOV852047 JYR852022:JYR852047 KIN852022:KIN852047 KSJ852022:KSJ852047 LCF852022:LCF852047 LMB852022:LMB852047 LVX852022:LVX852047 MFT852022:MFT852047 MPP852022:MPP852047 MZL852022:MZL852047 NJH852022:NJH852047 NTD852022:NTD852047 OCZ852022:OCZ852047 OMV852022:OMV852047 OWR852022:OWR852047 PGN852022:PGN852047 PQJ852022:PQJ852047 QAF852022:QAF852047 QKB852022:QKB852047 QTX852022:QTX852047 RDT852022:RDT852047 RNP852022:RNP852047 RXL852022:RXL852047 SHH852022:SHH852047 SRD852022:SRD852047 TAZ852022:TAZ852047 TKV852022:TKV852047 TUR852022:TUR852047 UEN852022:UEN852047 UOJ852022:UOJ852047 UYF852022:UYF852047 VIB852022:VIB852047 VRX852022:VRX852047 WBT852022:WBT852047 WLP852022:WLP852047 WVL852022:WVL852047 D917558:D917583 IZ917558:IZ917583 SV917558:SV917583 ACR917558:ACR917583 AMN917558:AMN917583 AWJ917558:AWJ917583 BGF917558:BGF917583 BQB917558:BQB917583 BZX917558:BZX917583 CJT917558:CJT917583 CTP917558:CTP917583 DDL917558:DDL917583 DNH917558:DNH917583 DXD917558:DXD917583 EGZ917558:EGZ917583 EQV917558:EQV917583 FAR917558:FAR917583 FKN917558:FKN917583 FUJ917558:FUJ917583 GEF917558:GEF917583 GOB917558:GOB917583 GXX917558:GXX917583 HHT917558:HHT917583 HRP917558:HRP917583 IBL917558:IBL917583 ILH917558:ILH917583 IVD917558:IVD917583 JEZ917558:JEZ917583 JOV917558:JOV917583 JYR917558:JYR917583 KIN917558:KIN917583 KSJ917558:KSJ917583 LCF917558:LCF917583 LMB917558:LMB917583 LVX917558:LVX917583 MFT917558:MFT917583 MPP917558:MPP917583 MZL917558:MZL917583 NJH917558:NJH917583 NTD917558:NTD917583 OCZ917558:OCZ917583 OMV917558:OMV917583 OWR917558:OWR917583 PGN917558:PGN917583 PQJ917558:PQJ917583 QAF917558:QAF917583 QKB917558:QKB917583 QTX917558:QTX917583 RDT917558:RDT917583 RNP917558:RNP917583 RXL917558:RXL917583 SHH917558:SHH917583 SRD917558:SRD917583 TAZ917558:TAZ917583 TKV917558:TKV917583 TUR917558:TUR917583 UEN917558:UEN917583 UOJ917558:UOJ917583 UYF917558:UYF917583 VIB917558:VIB917583 VRX917558:VRX917583 WBT917558:WBT917583 WLP917558:WLP917583 WVL917558:WVL917583 D983094:D983119 IZ983094:IZ983119 SV983094:SV983119 ACR983094:ACR983119 AMN983094:AMN983119 AWJ983094:AWJ983119 BGF983094:BGF983119 BQB983094:BQB983119 BZX983094:BZX983119 CJT983094:CJT983119 CTP983094:CTP983119 DDL983094:DDL983119 DNH983094:DNH983119 DXD983094:DXD983119 EGZ983094:EGZ983119 EQV983094:EQV983119 FAR983094:FAR983119 FKN983094:FKN983119 FUJ983094:FUJ983119 GEF983094:GEF983119 GOB983094:GOB983119 GXX983094:GXX983119 HHT983094:HHT983119 HRP983094:HRP983119 IBL983094:IBL983119 ILH983094:ILH983119 IVD983094:IVD983119 JEZ983094:JEZ983119 JOV983094:JOV983119 JYR983094:JYR983119 KIN983094:KIN983119 KSJ983094:KSJ983119 LCF983094:LCF983119 LMB983094:LMB983119 LVX983094:LVX983119 MFT983094:MFT983119 MPP983094:MPP983119 MZL983094:MZL983119 NJH983094:NJH983119 NTD983094:NTD983119 OCZ983094:OCZ983119 OMV983094:OMV983119 OWR983094:OWR983119 PGN983094:PGN983119 PQJ983094:PQJ983119 QAF983094:QAF983119 QKB983094:QKB983119 QTX983094:QTX983119 RDT983094:RDT983119 RNP983094:RNP983119 RXL983094:RXL983119 SHH983094:SHH983119 SRD983094:SRD983119 TAZ983094:TAZ983119 TKV983094:TKV983119 TUR983094:TUR983119 UEN983094:UEN983119 UOJ983094:UOJ983119 UYF983094:UYF983119 VIB983094:VIB983119 VRX983094:VRX983119 WBT983094:WBT983119 WLP983094:WLP983119 WVL983094:WVL983119 D21:D27 IZ21:IZ27 SV21:SV27 ACR21:ACR27 AMN21:AMN27 AWJ21:AWJ27 BGF21:BGF27 BQB21:BQB27 BZX21:BZX27 CJT21:CJT27 CTP21:CTP27 DDL21:DDL27 DNH21:DNH27 DXD21:DXD27 EGZ21:EGZ27 EQV21:EQV27 FAR21:FAR27 FKN21:FKN27 FUJ21:FUJ27 GEF21:GEF27 GOB21:GOB27 GXX21:GXX27 HHT21:HHT27 HRP21:HRP27 IBL21:IBL27 ILH21:ILH27 IVD21:IVD27 JEZ21:JEZ27 JOV21:JOV27 JYR21:JYR27 KIN21:KIN27 KSJ21:KSJ27 LCF21:LCF27 LMB21:LMB27 LVX21:LVX27 MFT21:MFT27 MPP21:MPP27 MZL21:MZL27 NJH21:NJH27 NTD21:NTD27 OCZ21:OCZ27 OMV21:OMV27 OWR21:OWR27 PGN21:PGN27 PQJ21:PQJ27 QAF21:QAF27 QKB21:QKB27 QTX21:QTX27 RDT21:RDT27 RNP21:RNP27 RXL21:RXL27 SHH21:SHH27 SRD21:SRD27 TAZ21:TAZ27 TKV21:TKV27 TUR21:TUR27 UEN21:UEN27 UOJ21:UOJ27 UYF21:UYF27 VIB21:VIB27 VRX21:VRX27 WBT21:WBT27 WLP21:WLP27 WVL21:WVL27 D65557:D65563 IZ65557:IZ65563 SV65557:SV65563 ACR65557:ACR65563 AMN65557:AMN65563 AWJ65557:AWJ65563 BGF65557:BGF65563 BQB65557:BQB65563 BZX65557:BZX65563 CJT65557:CJT65563 CTP65557:CTP65563 DDL65557:DDL65563 DNH65557:DNH65563 DXD65557:DXD65563 EGZ65557:EGZ65563 EQV65557:EQV65563 FAR65557:FAR65563 FKN65557:FKN65563 FUJ65557:FUJ65563 GEF65557:GEF65563 GOB65557:GOB65563 GXX65557:GXX65563 HHT65557:HHT65563 HRP65557:HRP65563 IBL65557:IBL65563 ILH65557:ILH65563 IVD65557:IVD65563 JEZ65557:JEZ65563 JOV65557:JOV65563 JYR65557:JYR65563 KIN65557:KIN65563 KSJ65557:KSJ65563 LCF65557:LCF65563 LMB65557:LMB65563 LVX65557:LVX65563 MFT65557:MFT65563 MPP65557:MPP65563 MZL65557:MZL65563 NJH65557:NJH65563 NTD65557:NTD65563 OCZ65557:OCZ65563 OMV65557:OMV65563 OWR65557:OWR65563 PGN65557:PGN65563 PQJ65557:PQJ65563 QAF65557:QAF65563 QKB65557:QKB65563 QTX65557:QTX65563 RDT65557:RDT65563 RNP65557:RNP65563 RXL65557:RXL65563 SHH65557:SHH65563 SRD65557:SRD65563 TAZ65557:TAZ65563 TKV65557:TKV65563 TUR65557:TUR65563 UEN65557:UEN65563 UOJ65557:UOJ65563 UYF65557:UYF65563 VIB65557:VIB65563 VRX65557:VRX65563 WBT65557:WBT65563 WLP65557:WLP65563 WVL65557:WVL65563 D131093:D131099 IZ131093:IZ131099 SV131093:SV131099 ACR131093:ACR131099 AMN131093:AMN131099 AWJ131093:AWJ131099 BGF131093:BGF131099 BQB131093:BQB131099 BZX131093:BZX131099 CJT131093:CJT131099 CTP131093:CTP131099 DDL131093:DDL131099 DNH131093:DNH131099 DXD131093:DXD131099 EGZ131093:EGZ131099 EQV131093:EQV131099 FAR131093:FAR131099 FKN131093:FKN131099 FUJ131093:FUJ131099 GEF131093:GEF131099 GOB131093:GOB131099 GXX131093:GXX131099 HHT131093:HHT131099 HRP131093:HRP131099 IBL131093:IBL131099 ILH131093:ILH131099 IVD131093:IVD131099 JEZ131093:JEZ131099 JOV131093:JOV131099 JYR131093:JYR131099 KIN131093:KIN131099 KSJ131093:KSJ131099 LCF131093:LCF131099 LMB131093:LMB131099 LVX131093:LVX131099 MFT131093:MFT131099 MPP131093:MPP131099 MZL131093:MZL131099 NJH131093:NJH131099 NTD131093:NTD131099 OCZ131093:OCZ131099 OMV131093:OMV131099 OWR131093:OWR131099 PGN131093:PGN131099 PQJ131093:PQJ131099 QAF131093:QAF131099 QKB131093:QKB131099 QTX131093:QTX131099 RDT131093:RDT131099 RNP131093:RNP131099 RXL131093:RXL131099 SHH131093:SHH131099 SRD131093:SRD131099 TAZ131093:TAZ131099 TKV131093:TKV131099 TUR131093:TUR131099 UEN131093:UEN131099 UOJ131093:UOJ131099 UYF131093:UYF131099 VIB131093:VIB131099 VRX131093:VRX131099 WBT131093:WBT131099 WLP131093:WLP131099 WVL131093:WVL131099 D196629:D196635 IZ196629:IZ196635 SV196629:SV196635 ACR196629:ACR196635 AMN196629:AMN196635 AWJ196629:AWJ196635 BGF196629:BGF196635 BQB196629:BQB196635 BZX196629:BZX196635 CJT196629:CJT196635 CTP196629:CTP196635 DDL196629:DDL196635 DNH196629:DNH196635 DXD196629:DXD196635 EGZ196629:EGZ196635 EQV196629:EQV196635 FAR196629:FAR196635 FKN196629:FKN196635 FUJ196629:FUJ196635 GEF196629:GEF196635 GOB196629:GOB196635 GXX196629:GXX196635 HHT196629:HHT196635 HRP196629:HRP196635 IBL196629:IBL196635 ILH196629:ILH196635 IVD196629:IVD196635 JEZ196629:JEZ196635 JOV196629:JOV196635 JYR196629:JYR196635 KIN196629:KIN196635 KSJ196629:KSJ196635 LCF196629:LCF196635 LMB196629:LMB196635 LVX196629:LVX196635 MFT196629:MFT196635 MPP196629:MPP196635 MZL196629:MZL196635 NJH196629:NJH196635 NTD196629:NTD196635 OCZ196629:OCZ196635 OMV196629:OMV196635 OWR196629:OWR196635 PGN196629:PGN196635 PQJ196629:PQJ196635 QAF196629:QAF196635 QKB196629:QKB196635 QTX196629:QTX196635 RDT196629:RDT196635 RNP196629:RNP196635 RXL196629:RXL196635 SHH196629:SHH196635 SRD196629:SRD196635 TAZ196629:TAZ196635 TKV196629:TKV196635 TUR196629:TUR196635 UEN196629:UEN196635 UOJ196629:UOJ196635 UYF196629:UYF196635 VIB196629:VIB196635 VRX196629:VRX196635 WBT196629:WBT196635 WLP196629:WLP196635 WVL196629:WVL196635 D262165:D262171 IZ262165:IZ262171 SV262165:SV262171 ACR262165:ACR262171 AMN262165:AMN262171 AWJ262165:AWJ262171 BGF262165:BGF262171 BQB262165:BQB262171 BZX262165:BZX262171 CJT262165:CJT262171 CTP262165:CTP262171 DDL262165:DDL262171 DNH262165:DNH262171 DXD262165:DXD262171 EGZ262165:EGZ262171 EQV262165:EQV262171 FAR262165:FAR262171 FKN262165:FKN262171 FUJ262165:FUJ262171 GEF262165:GEF262171 GOB262165:GOB262171 GXX262165:GXX262171 HHT262165:HHT262171 HRP262165:HRP262171 IBL262165:IBL262171 ILH262165:ILH262171 IVD262165:IVD262171 JEZ262165:JEZ262171 JOV262165:JOV262171 JYR262165:JYR262171 KIN262165:KIN262171 KSJ262165:KSJ262171 LCF262165:LCF262171 LMB262165:LMB262171 LVX262165:LVX262171 MFT262165:MFT262171 MPP262165:MPP262171 MZL262165:MZL262171 NJH262165:NJH262171 NTD262165:NTD262171 OCZ262165:OCZ262171 OMV262165:OMV262171 OWR262165:OWR262171 PGN262165:PGN262171 PQJ262165:PQJ262171 QAF262165:QAF262171 QKB262165:QKB262171 QTX262165:QTX262171 RDT262165:RDT262171 RNP262165:RNP262171 RXL262165:RXL262171 SHH262165:SHH262171 SRD262165:SRD262171 TAZ262165:TAZ262171 TKV262165:TKV262171 TUR262165:TUR262171 UEN262165:UEN262171 UOJ262165:UOJ262171 UYF262165:UYF262171 VIB262165:VIB262171 VRX262165:VRX262171 WBT262165:WBT262171 WLP262165:WLP262171 WVL262165:WVL262171 D327701:D327707 IZ327701:IZ327707 SV327701:SV327707 ACR327701:ACR327707 AMN327701:AMN327707 AWJ327701:AWJ327707 BGF327701:BGF327707 BQB327701:BQB327707 BZX327701:BZX327707 CJT327701:CJT327707 CTP327701:CTP327707 DDL327701:DDL327707 DNH327701:DNH327707 DXD327701:DXD327707 EGZ327701:EGZ327707 EQV327701:EQV327707 FAR327701:FAR327707 FKN327701:FKN327707 FUJ327701:FUJ327707 GEF327701:GEF327707 GOB327701:GOB327707 GXX327701:GXX327707 HHT327701:HHT327707 HRP327701:HRP327707 IBL327701:IBL327707 ILH327701:ILH327707 IVD327701:IVD327707 JEZ327701:JEZ327707 JOV327701:JOV327707 JYR327701:JYR327707 KIN327701:KIN327707 KSJ327701:KSJ327707 LCF327701:LCF327707 LMB327701:LMB327707 LVX327701:LVX327707 MFT327701:MFT327707 MPP327701:MPP327707 MZL327701:MZL327707 NJH327701:NJH327707 NTD327701:NTD327707 OCZ327701:OCZ327707 OMV327701:OMV327707 OWR327701:OWR327707 PGN327701:PGN327707 PQJ327701:PQJ327707 QAF327701:QAF327707 QKB327701:QKB327707 QTX327701:QTX327707 RDT327701:RDT327707 RNP327701:RNP327707 RXL327701:RXL327707 SHH327701:SHH327707 SRD327701:SRD327707 TAZ327701:TAZ327707 TKV327701:TKV327707 TUR327701:TUR327707 UEN327701:UEN327707 UOJ327701:UOJ327707 UYF327701:UYF327707 VIB327701:VIB327707 VRX327701:VRX327707 WBT327701:WBT327707 WLP327701:WLP327707 WVL327701:WVL327707 D393237:D393243 IZ393237:IZ393243 SV393237:SV393243 ACR393237:ACR393243 AMN393237:AMN393243 AWJ393237:AWJ393243 BGF393237:BGF393243 BQB393237:BQB393243 BZX393237:BZX393243 CJT393237:CJT393243 CTP393237:CTP393243 DDL393237:DDL393243 DNH393237:DNH393243 DXD393237:DXD393243 EGZ393237:EGZ393243 EQV393237:EQV393243 FAR393237:FAR393243 FKN393237:FKN393243 FUJ393237:FUJ393243 GEF393237:GEF393243 GOB393237:GOB393243 GXX393237:GXX393243 HHT393237:HHT393243 HRP393237:HRP393243 IBL393237:IBL393243 ILH393237:ILH393243 IVD393237:IVD393243 JEZ393237:JEZ393243 JOV393237:JOV393243 JYR393237:JYR393243 KIN393237:KIN393243 KSJ393237:KSJ393243 LCF393237:LCF393243 LMB393237:LMB393243 LVX393237:LVX393243 MFT393237:MFT393243 MPP393237:MPP393243 MZL393237:MZL393243 NJH393237:NJH393243 NTD393237:NTD393243 OCZ393237:OCZ393243 OMV393237:OMV393243 OWR393237:OWR393243 PGN393237:PGN393243 PQJ393237:PQJ393243 QAF393237:QAF393243 QKB393237:QKB393243 QTX393237:QTX393243 RDT393237:RDT393243 RNP393237:RNP393243 RXL393237:RXL393243 SHH393237:SHH393243 SRD393237:SRD393243 TAZ393237:TAZ393243 TKV393237:TKV393243 TUR393237:TUR393243 UEN393237:UEN393243 UOJ393237:UOJ393243 UYF393237:UYF393243 VIB393237:VIB393243 VRX393237:VRX393243 WBT393237:WBT393243 WLP393237:WLP393243 WVL393237:WVL393243 D458773:D458779 IZ458773:IZ458779 SV458773:SV458779 ACR458773:ACR458779 AMN458773:AMN458779 AWJ458773:AWJ458779 BGF458773:BGF458779 BQB458773:BQB458779 BZX458773:BZX458779 CJT458773:CJT458779 CTP458773:CTP458779 DDL458773:DDL458779 DNH458773:DNH458779 DXD458773:DXD458779 EGZ458773:EGZ458779 EQV458773:EQV458779 FAR458773:FAR458779 FKN458773:FKN458779 FUJ458773:FUJ458779 GEF458773:GEF458779 GOB458773:GOB458779 GXX458773:GXX458779 HHT458773:HHT458779 HRP458773:HRP458779 IBL458773:IBL458779 ILH458773:ILH458779 IVD458773:IVD458779 JEZ458773:JEZ458779 JOV458773:JOV458779 JYR458773:JYR458779 KIN458773:KIN458779 KSJ458773:KSJ458779 LCF458773:LCF458779 LMB458773:LMB458779 LVX458773:LVX458779 MFT458773:MFT458779 MPP458773:MPP458779 MZL458773:MZL458779 NJH458773:NJH458779 NTD458773:NTD458779 OCZ458773:OCZ458779 OMV458773:OMV458779 OWR458773:OWR458779 PGN458773:PGN458779 PQJ458773:PQJ458779 QAF458773:QAF458779 QKB458773:QKB458779 QTX458773:QTX458779 RDT458773:RDT458779 RNP458773:RNP458779 RXL458773:RXL458779 SHH458773:SHH458779 SRD458773:SRD458779 TAZ458773:TAZ458779 TKV458773:TKV458779 TUR458773:TUR458779 UEN458773:UEN458779 UOJ458773:UOJ458779 UYF458773:UYF458779 VIB458773:VIB458779 VRX458773:VRX458779 WBT458773:WBT458779 WLP458773:WLP458779 WVL458773:WVL458779 D524309:D524315 IZ524309:IZ524315 SV524309:SV524315 ACR524309:ACR524315 AMN524309:AMN524315 AWJ524309:AWJ524315 BGF524309:BGF524315 BQB524309:BQB524315 BZX524309:BZX524315 CJT524309:CJT524315 CTP524309:CTP524315 DDL524309:DDL524315 DNH524309:DNH524315 DXD524309:DXD524315 EGZ524309:EGZ524315 EQV524309:EQV524315 FAR524309:FAR524315 FKN524309:FKN524315 FUJ524309:FUJ524315 GEF524309:GEF524315 GOB524309:GOB524315 GXX524309:GXX524315 HHT524309:HHT524315 HRP524309:HRP524315 IBL524309:IBL524315 ILH524309:ILH524315 IVD524309:IVD524315 JEZ524309:JEZ524315 JOV524309:JOV524315 JYR524309:JYR524315 KIN524309:KIN524315 KSJ524309:KSJ524315 LCF524309:LCF524315 LMB524309:LMB524315 LVX524309:LVX524315 MFT524309:MFT524315 MPP524309:MPP524315 MZL524309:MZL524315 NJH524309:NJH524315 NTD524309:NTD524315 OCZ524309:OCZ524315 OMV524309:OMV524315 OWR524309:OWR524315 PGN524309:PGN524315 PQJ524309:PQJ524315 QAF524309:QAF524315 QKB524309:QKB524315 QTX524309:QTX524315 RDT524309:RDT524315 RNP524309:RNP524315 RXL524309:RXL524315 SHH524309:SHH524315 SRD524309:SRD524315 TAZ524309:TAZ524315 TKV524309:TKV524315 TUR524309:TUR524315 UEN524309:UEN524315 UOJ524309:UOJ524315 UYF524309:UYF524315 VIB524309:VIB524315 VRX524309:VRX524315 WBT524309:WBT524315 WLP524309:WLP524315 WVL524309:WVL524315 D589845:D589851 IZ589845:IZ589851 SV589845:SV589851 ACR589845:ACR589851 AMN589845:AMN589851 AWJ589845:AWJ589851 BGF589845:BGF589851 BQB589845:BQB589851 BZX589845:BZX589851 CJT589845:CJT589851 CTP589845:CTP589851 DDL589845:DDL589851 DNH589845:DNH589851 DXD589845:DXD589851 EGZ589845:EGZ589851 EQV589845:EQV589851 FAR589845:FAR589851 FKN589845:FKN589851 FUJ589845:FUJ589851 GEF589845:GEF589851 GOB589845:GOB589851 GXX589845:GXX589851 HHT589845:HHT589851 HRP589845:HRP589851 IBL589845:IBL589851 ILH589845:ILH589851 IVD589845:IVD589851 JEZ589845:JEZ589851 JOV589845:JOV589851 JYR589845:JYR589851 KIN589845:KIN589851 KSJ589845:KSJ589851 LCF589845:LCF589851 LMB589845:LMB589851 LVX589845:LVX589851 MFT589845:MFT589851 MPP589845:MPP589851 MZL589845:MZL589851 NJH589845:NJH589851 NTD589845:NTD589851 OCZ589845:OCZ589851 OMV589845:OMV589851 OWR589845:OWR589851 PGN589845:PGN589851 PQJ589845:PQJ589851 QAF589845:QAF589851 QKB589845:QKB589851 QTX589845:QTX589851 RDT589845:RDT589851 RNP589845:RNP589851 RXL589845:RXL589851 SHH589845:SHH589851 SRD589845:SRD589851 TAZ589845:TAZ589851 TKV589845:TKV589851 TUR589845:TUR589851 UEN589845:UEN589851 UOJ589845:UOJ589851 UYF589845:UYF589851 VIB589845:VIB589851 VRX589845:VRX589851 WBT589845:WBT589851 WLP589845:WLP589851 WVL589845:WVL589851 D655381:D655387 IZ655381:IZ655387 SV655381:SV655387 ACR655381:ACR655387 AMN655381:AMN655387 AWJ655381:AWJ655387 BGF655381:BGF655387 BQB655381:BQB655387 BZX655381:BZX655387 CJT655381:CJT655387 CTP655381:CTP655387 DDL655381:DDL655387 DNH655381:DNH655387 DXD655381:DXD655387 EGZ655381:EGZ655387 EQV655381:EQV655387 FAR655381:FAR655387 FKN655381:FKN655387 FUJ655381:FUJ655387 GEF655381:GEF655387 GOB655381:GOB655387 GXX655381:GXX655387 HHT655381:HHT655387 HRP655381:HRP655387 IBL655381:IBL655387 ILH655381:ILH655387 IVD655381:IVD655387 JEZ655381:JEZ655387 JOV655381:JOV655387 JYR655381:JYR655387 KIN655381:KIN655387 KSJ655381:KSJ655387 LCF655381:LCF655387 LMB655381:LMB655387 LVX655381:LVX655387 MFT655381:MFT655387 MPP655381:MPP655387 MZL655381:MZL655387 NJH655381:NJH655387 NTD655381:NTD655387 OCZ655381:OCZ655387 OMV655381:OMV655387 OWR655381:OWR655387 PGN655381:PGN655387 PQJ655381:PQJ655387 QAF655381:QAF655387 QKB655381:QKB655387 QTX655381:QTX655387 RDT655381:RDT655387 RNP655381:RNP655387 RXL655381:RXL655387 SHH655381:SHH655387 SRD655381:SRD655387 TAZ655381:TAZ655387 TKV655381:TKV655387 TUR655381:TUR655387 UEN655381:UEN655387 UOJ655381:UOJ655387 UYF655381:UYF655387 VIB655381:VIB655387 VRX655381:VRX655387 WBT655381:WBT655387 WLP655381:WLP655387 WVL655381:WVL655387 D720917:D720923 IZ720917:IZ720923 SV720917:SV720923 ACR720917:ACR720923 AMN720917:AMN720923 AWJ720917:AWJ720923 BGF720917:BGF720923 BQB720917:BQB720923 BZX720917:BZX720923 CJT720917:CJT720923 CTP720917:CTP720923 DDL720917:DDL720923 DNH720917:DNH720923 DXD720917:DXD720923 EGZ720917:EGZ720923 EQV720917:EQV720923 FAR720917:FAR720923 FKN720917:FKN720923 FUJ720917:FUJ720923 GEF720917:GEF720923 GOB720917:GOB720923 GXX720917:GXX720923 HHT720917:HHT720923 HRP720917:HRP720923 IBL720917:IBL720923 ILH720917:ILH720923 IVD720917:IVD720923 JEZ720917:JEZ720923 JOV720917:JOV720923 JYR720917:JYR720923 KIN720917:KIN720923 KSJ720917:KSJ720923 LCF720917:LCF720923 LMB720917:LMB720923 LVX720917:LVX720923 MFT720917:MFT720923 MPP720917:MPP720923 MZL720917:MZL720923 NJH720917:NJH720923 NTD720917:NTD720923 OCZ720917:OCZ720923 OMV720917:OMV720923 OWR720917:OWR720923 PGN720917:PGN720923 PQJ720917:PQJ720923 QAF720917:QAF720923 QKB720917:QKB720923 QTX720917:QTX720923 RDT720917:RDT720923 RNP720917:RNP720923 RXL720917:RXL720923 SHH720917:SHH720923 SRD720917:SRD720923 TAZ720917:TAZ720923 TKV720917:TKV720923 TUR720917:TUR720923 UEN720917:UEN720923 UOJ720917:UOJ720923 UYF720917:UYF720923 VIB720917:VIB720923 VRX720917:VRX720923 WBT720917:WBT720923 WLP720917:WLP720923 WVL720917:WVL720923 D786453:D786459 IZ786453:IZ786459 SV786453:SV786459 ACR786453:ACR786459 AMN786453:AMN786459 AWJ786453:AWJ786459 BGF786453:BGF786459 BQB786453:BQB786459 BZX786453:BZX786459 CJT786453:CJT786459 CTP786453:CTP786459 DDL786453:DDL786459 DNH786453:DNH786459 DXD786453:DXD786459 EGZ786453:EGZ786459 EQV786453:EQV786459 FAR786453:FAR786459 FKN786453:FKN786459 FUJ786453:FUJ786459 GEF786453:GEF786459 GOB786453:GOB786459 GXX786453:GXX786459 HHT786453:HHT786459 HRP786453:HRP786459 IBL786453:IBL786459 ILH786453:ILH786459 IVD786453:IVD786459 JEZ786453:JEZ786459 JOV786453:JOV786459 JYR786453:JYR786459 KIN786453:KIN786459 KSJ786453:KSJ786459 LCF786453:LCF786459 LMB786453:LMB786459 LVX786453:LVX786459 MFT786453:MFT786459 MPP786453:MPP786459 MZL786453:MZL786459 NJH786453:NJH786459 NTD786453:NTD786459 OCZ786453:OCZ786459 OMV786453:OMV786459 OWR786453:OWR786459 PGN786453:PGN786459 PQJ786453:PQJ786459 QAF786453:QAF786459 QKB786453:QKB786459 QTX786453:QTX786459 RDT786453:RDT786459 RNP786453:RNP786459 RXL786453:RXL786459 SHH786453:SHH786459 SRD786453:SRD786459 TAZ786453:TAZ786459 TKV786453:TKV786459 TUR786453:TUR786459 UEN786453:UEN786459 UOJ786453:UOJ786459 UYF786453:UYF786459 VIB786453:VIB786459 VRX786453:VRX786459 WBT786453:WBT786459 WLP786453:WLP786459 WVL786453:WVL786459 D851989:D851995 IZ851989:IZ851995 SV851989:SV851995 ACR851989:ACR851995 AMN851989:AMN851995 AWJ851989:AWJ851995 BGF851989:BGF851995 BQB851989:BQB851995 BZX851989:BZX851995 CJT851989:CJT851995 CTP851989:CTP851995 DDL851989:DDL851995 DNH851989:DNH851995 DXD851989:DXD851995 EGZ851989:EGZ851995 EQV851989:EQV851995 FAR851989:FAR851995 FKN851989:FKN851995 FUJ851989:FUJ851995 GEF851989:GEF851995 GOB851989:GOB851995 GXX851989:GXX851995 HHT851989:HHT851995 HRP851989:HRP851995 IBL851989:IBL851995 ILH851989:ILH851995 IVD851989:IVD851995 JEZ851989:JEZ851995 JOV851989:JOV851995 JYR851989:JYR851995 KIN851989:KIN851995 KSJ851989:KSJ851995 LCF851989:LCF851995 LMB851989:LMB851995 LVX851989:LVX851995 MFT851989:MFT851995 MPP851989:MPP851995 MZL851989:MZL851995 NJH851989:NJH851995 NTD851989:NTD851995 OCZ851989:OCZ851995 OMV851989:OMV851995 OWR851989:OWR851995 PGN851989:PGN851995 PQJ851989:PQJ851995 QAF851989:QAF851995 QKB851989:QKB851995 QTX851989:QTX851995 RDT851989:RDT851995 RNP851989:RNP851995 RXL851989:RXL851995 SHH851989:SHH851995 SRD851989:SRD851995 TAZ851989:TAZ851995 TKV851989:TKV851995 TUR851989:TUR851995 UEN851989:UEN851995 UOJ851989:UOJ851995 UYF851989:UYF851995 VIB851989:VIB851995 VRX851989:VRX851995 WBT851989:WBT851995 WLP851989:WLP851995 WVL851989:WVL851995 D917525:D917531 IZ917525:IZ917531 SV917525:SV917531 ACR917525:ACR917531 AMN917525:AMN917531 AWJ917525:AWJ917531 BGF917525:BGF917531 BQB917525:BQB917531 BZX917525:BZX917531 CJT917525:CJT917531 CTP917525:CTP917531 DDL917525:DDL917531 DNH917525:DNH917531 DXD917525:DXD917531 EGZ917525:EGZ917531 EQV917525:EQV917531 FAR917525:FAR917531 FKN917525:FKN917531 FUJ917525:FUJ917531 GEF917525:GEF917531 GOB917525:GOB917531 GXX917525:GXX917531 HHT917525:HHT917531 HRP917525:HRP917531 IBL917525:IBL917531 ILH917525:ILH917531 IVD917525:IVD917531 JEZ917525:JEZ917531 JOV917525:JOV917531 JYR917525:JYR917531 KIN917525:KIN917531 KSJ917525:KSJ917531 LCF917525:LCF917531 LMB917525:LMB917531 LVX917525:LVX917531 MFT917525:MFT917531 MPP917525:MPP917531 MZL917525:MZL917531 NJH917525:NJH917531 NTD917525:NTD917531 OCZ917525:OCZ917531 OMV917525:OMV917531 OWR917525:OWR917531 PGN917525:PGN917531 PQJ917525:PQJ917531 QAF917525:QAF917531 QKB917525:QKB917531 QTX917525:QTX917531 RDT917525:RDT917531 RNP917525:RNP917531 RXL917525:RXL917531 SHH917525:SHH917531 SRD917525:SRD917531 TAZ917525:TAZ917531 TKV917525:TKV917531 TUR917525:TUR917531 UEN917525:UEN917531 UOJ917525:UOJ917531 UYF917525:UYF917531 VIB917525:VIB917531 VRX917525:VRX917531 WBT917525:WBT917531 WLP917525:WLP917531 WVL917525:WVL917531 D983061:D983067 IZ983061:IZ983067 SV983061:SV983067 ACR983061:ACR983067 AMN983061:AMN983067 AWJ983061:AWJ983067 BGF983061:BGF983067 BQB983061:BQB983067 BZX983061:BZX983067 CJT983061:CJT983067 CTP983061:CTP983067 DDL983061:DDL983067 DNH983061:DNH983067 DXD983061:DXD983067 EGZ983061:EGZ983067 EQV983061:EQV983067 FAR983061:FAR983067 FKN983061:FKN983067 FUJ983061:FUJ983067 GEF983061:GEF983067 GOB983061:GOB983067 GXX983061:GXX983067 HHT983061:HHT983067 HRP983061:HRP983067 IBL983061:IBL983067 ILH983061:ILH983067 IVD983061:IVD983067 JEZ983061:JEZ983067 JOV983061:JOV983067 JYR983061:JYR983067 KIN983061:KIN983067 KSJ983061:KSJ983067 LCF983061:LCF983067 LMB983061:LMB983067 LVX983061:LVX983067 MFT983061:MFT983067 MPP983061:MPP983067 MZL983061:MZL983067 NJH983061:NJH983067 NTD983061:NTD983067 OCZ983061:OCZ983067 OMV983061:OMV983067 OWR983061:OWR983067 PGN983061:PGN983067 PQJ983061:PQJ983067 QAF983061:QAF983067 QKB983061:QKB983067 QTX983061:QTX983067 RDT983061:RDT983067 RNP983061:RNP983067 RXL983061:RXL983067 SHH983061:SHH983067 SRD983061:SRD983067 TAZ983061:TAZ983067 TKV983061:TKV983067 TUR983061:TUR983067 UEN983061:UEN983067 UOJ983061:UOJ983067 UYF983061:UYF983067 VIB983061:VIB983067 VRX983061:VRX983067 WBT983061:WBT983067 WLP983061:WLP983067 WVL983061:WVL983067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Rokycany</vt:lpstr>
      <vt:lpstr>Rychnov</vt:lpstr>
      <vt:lpstr>Kamenice</vt:lpstr>
      <vt:lpstr>Šanov</vt:lpstr>
      <vt:lpstr>H.Benešov</vt:lpstr>
      <vt:lpstr>Ratíškovice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Zdenka Š</dc:creator>
  <cp:lastModifiedBy>Zdenka Š</cp:lastModifiedBy>
  <dcterms:created xsi:type="dcterms:W3CDTF">2026-09-29T15:51:29Z</dcterms:created>
  <dcterms:modified xsi:type="dcterms:W3CDTF">2026-09-29T17:33:32Z</dcterms:modified>
</cp:coreProperties>
</file>